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我的工作\1、年度盘点资料\政数局第二批报废资产处置（2022年）\相关文档\2022年8月公告\"/>
    </mc:Choice>
  </mc:AlternateContent>
  <xr:revisionPtr revIDLastSave="0" documentId="13_ncr:1_{9510B9FE-64D6-42A7-9E17-03A28998AC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拟报废资产报价清单" sheetId="1" r:id="rId1"/>
  </sheets>
  <externalReferences>
    <externalReference r:id="rId2"/>
    <externalReference r:id="rId3"/>
  </externalReferences>
  <definedNames>
    <definedName name="_xlnm._FilterDatabase" localSheetId="0" hidden="1">拟报废资产报价清单!$A$5:$J$7</definedName>
    <definedName name="Document_array">{"Book1","公路收费权测算表.xls"}</definedName>
    <definedName name="_xlnm.Print_Area" localSheetId="0">拟报废资产报价清单!$A$2:$J$45</definedName>
    <definedName name="Print_Area_MI">#REF!</definedName>
    <definedName name="print_area1">#REF!</definedName>
    <definedName name="_xlnm.Print_Titles" localSheetId="0">拟报废资产报价清单!$2:$5</definedName>
    <definedName name="sdafsadf">#REF!</definedName>
    <definedName name="不动产分类别汇总表3">{"Book1","公路收费权测算表.xls"}</definedName>
    <definedName name="大">#REF!</definedName>
    <definedName name="大大大案">#REF!</definedName>
    <definedName name="大多数">[1]XL4Poppy!$A$15</definedName>
    <definedName name="地">#REF!</definedName>
    <definedName name="地价">#REF!</definedName>
    <definedName name="房屋重置成本测算表">{"Book1","公路收费权测算表.xls"}</definedName>
    <definedName name="固定资产">[2]XL4Poppy!$A$15</definedName>
    <definedName name="科目余额表">#REF!</definedName>
    <definedName name="目录">#REF!</definedName>
    <definedName name="年初短期投资">#REF!</definedName>
    <definedName name="年初货币资金">#REF!</definedName>
    <definedName name="年初应收票据">#REF!</definedName>
    <definedName name="企业">#REF!</definedName>
    <definedName name="撒播">#REF!</definedName>
    <definedName name="商住地基准地价">#REF!</definedName>
    <definedName name="市场">#REF!</definedName>
    <definedName name="市场比较法测土地价值商住">#REF!</definedName>
    <definedName name="寺院">#REF!</definedName>
    <definedName name="土地18">{"Book1","公路收费权测算表.xls"}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J39" i="1" s="1"/>
  <c r="I38" i="1"/>
  <c r="I37" i="1"/>
  <c r="I36" i="1"/>
  <c r="G36" i="1"/>
  <c r="H36" i="1" s="1"/>
  <c r="I35" i="1"/>
  <c r="H35" i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I27" i="1"/>
  <c r="H27" i="1"/>
  <c r="J27" i="1" s="1"/>
  <c r="I40" i="1" l="1"/>
  <c r="J35" i="1"/>
  <c r="J36" i="1"/>
  <c r="G37" i="1"/>
  <c r="H37" i="1" l="1"/>
  <c r="G38" i="1"/>
  <c r="H38" i="1" s="1"/>
  <c r="J38" i="1" s="1"/>
  <c r="J37" i="1" l="1"/>
  <c r="J40" i="1" s="1"/>
  <c r="H40" i="1"/>
  <c r="H6" i="1"/>
  <c r="H7" i="1"/>
  <c r="H8" i="1"/>
  <c r="H9" i="1"/>
  <c r="H10" i="1"/>
  <c r="H13" i="1"/>
  <c r="H14" i="1"/>
  <c r="H15" i="1"/>
  <c r="H16" i="1"/>
  <c r="H17" i="1"/>
  <c r="H11" i="1" l="1"/>
  <c r="H12" i="1"/>
  <c r="H18" i="1" l="1"/>
  <c r="H19" i="1" l="1"/>
  <c r="H20" i="1"/>
  <c r="H21" i="1" l="1"/>
</calcChain>
</file>

<file path=xl/sharedStrings.xml><?xml version="1.0" encoding="utf-8"?>
<sst xmlns="http://schemas.openxmlformats.org/spreadsheetml/2006/main" count="138" uniqueCount="82">
  <si>
    <t>附件</t>
  </si>
  <si>
    <t>拟报废资产处置（报价）清单</t>
    <phoneticPr fontId="11" type="noConversion"/>
  </si>
  <si>
    <t>台式机（主机机箱）</t>
  </si>
  <si>
    <t>宏碁AcerD430</t>
  </si>
  <si>
    <t>笔记本电脑</t>
  </si>
  <si>
    <t>联想昭阳 E40-80</t>
  </si>
  <si>
    <t>录音笔</t>
  </si>
  <si>
    <t>索尼 ICD-PX440</t>
  </si>
  <si>
    <t>速印机</t>
  </si>
  <si>
    <t>理想3761C</t>
  </si>
  <si>
    <t>复印机</t>
  </si>
  <si>
    <t>S2011 NDA</t>
  </si>
  <si>
    <t>瘦终端</t>
  </si>
  <si>
    <t>泛联 X3700</t>
  </si>
  <si>
    <t>高拍仪</t>
  </si>
  <si>
    <t>指南者 ZNZ500-A4A</t>
  </si>
  <si>
    <t>显示器</t>
  </si>
  <si>
    <t>DELL E1914H 18.5英寸</t>
  </si>
  <si>
    <t>激光打印机</t>
  </si>
  <si>
    <t>HP1020</t>
  </si>
  <si>
    <t>理光 Ricoh SP 111</t>
  </si>
  <si>
    <t>扫描仪</t>
  </si>
  <si>
    <t>爱普生 V37</t>
  </si>
  <si>
    <t>2015-10-16</t>
  </si>
  <si>
    <t>2015-12-01</t>
  </si>
  <si>
    <t>2015-07-31</t>
  </si>
  <si>
    <t>2015-02-15</t>
  </si>
  <si>
    <t>0.4m*2.1m</t>
    <phoneticPr fontId="12" type="noConversion"/>
  </si>
  <si>
    <t>1.15m*0.7m</t>
    <phoneticPr fontId="12" type="noConversion"/>
  </si>
  <si>
    <t>0.8*2m</t>
    <phoneticPr fontId="12" type="noConversion"/>
  </si>
  <si>
    <t>----</t>
    <phoneticPr fontId="12" type="noConversion"/>
  </si>
  <si>
    <r>
      <rPr>
        <b/>
        <sz val="11"/>
        <rFont val="宋体"/>
        <family val="3"/>
        <charset val="134"/>
      </rPr>
      <t>序号</t>
    </r>
    <phoneticPr fontId="12" type="noConversion"/>
  </si>
  <si>
    <r>
      <rPr>
        <b/>
        <sz val="11"/>
        <rFont val="宋体"/>
        <family val="3"/>
        <charset val="134"/>
      </rPr>
      <t>资产名称</t>
    </r>
    <phoneticPr fontId="12" type="noConversion"/>
  </si>
  <si>
    <r>
      <rPr>
        <b/>
        <sz val="11"/>
        <rFont val="宋体"/>
        <family val="3"/>
        <charset val="134"/>
      </rPr>
      <t>规格型号</t>
    </r>
    <phoneticPr fontId="12" type="noConversion"/>
  </si>
  <si>
    <r>
      <rPr>
        <b/>
        <sz val="11"/>
        <rFont val="宋体"/>
        <family val="3"/>
        <charset val="134"/>
      </rPr>
      <t>购置日期</t>
    </r>
    <phoneticPr fontId="12" type="noConversion"/>
  </si>
  <si>
    <r>
      <rPr>
        <b/>
        <sz val="11"/>
        <rFont val="宋体"/>
        <family val="3"/>
        <charset val="134"/>
      </rPr>
      <t>计量单位</t>
    </r>
    <phoneticPr fontId="12" type="noConversion"/>
  </si>
  <si>
    <r>
      <rPr>
        <b/>
        <sz val="11"/>
        <rFont val="宋体"/>
        <family val="3"/>
        <charset val="134"/>
      </rPr>
      <t>数量</t>
    </r>
    <phoneticPr fontId="12" type="noConversion"/>
  </si>
  <si>
    <r>
      <rPr>
        <b/>
        <sz val="11"/>
        <rFont val="宋体"/>
        <family val="3"/>
        <charset val="134"/>
      </rPr>
      <t>评估单价</t>
    </r>
    <phoneticPr fontId="12" type="noConversion"/>
  </si>
  <si>
    <r>
      <rPr>
        <b/>
        <sz val="11"/>
        <rFont val="宋体"/>
        <family val="3"/>
        <charset val="134"/>
      </rPr>
      <t>评估价值</t>
    </r>
    <phoneticPr fontId="12" type="noConversion"/>
  </si>
  <si>
    <r>
      <rPr>
        <b/>
        <sz val="11"/>
        <rFont val="宋体"/>
        <family val="3"/>
        <charset val="134"/>
      </rPr>
      <t>搬运处置费</t>
    </r>
    <phoneticPr fontId="12" type="noConversion"/>
  </si>
  <si>
    <r>
      <rPr>
        <sz val="10"/>
        <rFont val="宋体"/>
        <family val="3"/>
        <charset val="134"/>
      </rPr>
      <t>铁架、不锈钢架，泡沫板，约</t>
    </r>
    <r>
      <rPr>
        <sz val="10"/>
        <rFont val="Arial"/>
        <family val="2"/>
      </rPr>
      <t>17.5</t>
    </r>
    <r>
      <rPr>
        <sz val="10"/>
        <rFont val="宋体"/>
        <family val="3"/>
        <charset val="134"/>
      </rPr>
      <t>立方米</t>
    </r>
    <phoneticPr fontId="12" type="noConversion"/>
  </si>
  <si>
    <t>固定资产采集器
（条码扫描器）</t>
    <phoneticPr fontId="11" type="noConversion"/>
  </si>
  <si>
    <t>合计</t>
    <phoneticPr fontId="11" type="noConversion"/>
  </si>
  <si>
    <t>金额单位:  人民币元</t>
  </si>
  <si>
    <t>P9仓库废旧物资处置（报价）清单</t>
    <phoneticPr fontId="11" type="noConversion"/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</si>
  <si>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</si>
  <si>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资产名称</t>
    </r>
  </si>
  <si>
    <r>
      <rPr>
        <b/>
        <sz val="11"/>
        <rFont val="宋体"/>
        <family val="3"/>
        <charset val="134"/>
      </rPr>
      <t>规格型号</t>
    </r>
  </si>
  <si>
    <r>
      <rPr>
        <b/>
        <sz val="11"/>
        <rFont val="宋体"/>
        <family val="3"/>
        <charset val="134"/>
      </rPr>
      <t>购置日期</t>
    </r>
  </si>
  <si>
    <r>
      <rPr>
        <b/>
        <sz val="11"/>
        <rFont val="宋体"/>
        <family val="3"/>
        <charset val="134"/>
      </rPr>
      <t>计量单位</t>
    </r>
  </si>
  <si>
    <r>
      <rPr>
        <b/>
        <sz val="11"/>
        <rFont val="宋体"/>
        <family val="3"/>
        <charset val="134"/>
      </rPr>
      <t>数量</t>
    </r>
  </si>
  <si>
    <r>
      <rPr>
        <b/>
        <sz val="11"/>
        <rFont val="宋体"/>
        <family val="3"/>
        <charset val="134"/>
      </rPr>
      <t>评估单价</t>
    </r>
    <r>
      <rPr>
        <b/>
        <sz val="11"/>
        <rFont val="Arial"/>
        <family val="2"/>
      </rPr>
      <t>(</t>
    </r>
    <r>
      <rPr>
        <b/>
        <sz val="11"/>
        <rFont val="宋体"/>
        <family val="3"/>
        <charset val="134"/>
      </rPr>
      <t>元</t>
    </r>
    <r>
      <rPr>
        <b/>
        <sz val="11"/>
        <rFont val="Arial"/>
        <family val="2"/>
      </rPr>
      <t>/T</t>
    </r>
    <r>
      <rPr>
        <b/>
        <sz val="11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</si>
  <si>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评估价值</t>
    </r>
  </si>
  <si>
    <r>
      <rPr>
        <b/>
        <sz val="10"/>
        <rFont val="宋体"/>
        <family val="3"/>
        <charset val="134"/>
      </rPr>
      <t>扣除搬运费后的评估值</t>
    </r>
    <phoneticPr fontId="12" type="noConversion"/>
  </si>
  <si>
    <t>元</t>
    <phoneticPr fontId="11" type="noConversion"/>
  </si>
  <si>
    <r>
      <rPr>
        <b/>
        <sz val="18"/>
        <rFont val="宋体"/>
        <family val="3"/>
        <charset val="134"/>
      </rPr>
      <t>上述资产及物资总报价：</t>
    </r>
    <phoneticPr fontId="11" type="noConversion"/>
  </si>
  <si>
    <r>
      <t xml:space="preserve"> </t>
    </r>
    <r>
      <rPr>
        <b/>
        <sz val="18"/>
        <rFont val="宋体"/>
        <family val="3"/>
        <charset val="134"/>
      </rPr>
      <t>竞价人（签名或盖章）：</t>
    </r>
    <phoneticPr fontId="11" type="noConversion"/>
  </si>
  <si>
    <r>
      <rPr>
        <sz val="11"/>
        <color indexed="8"/>
        <rFont val="宋体"/>
        <family val="3"/>
        <charset val="134"/>
      </rPr>
      <t>台</t>
    </r>
  </si>
  <si>
    <r>
      <rPr>
        <sz val="11"/>
        <color theme="1"/>
        <rFont val="宋体"/>
        <family val="3"/>
        <charset val="134"/>
      </rPr>
      <t>卡座挡板</t>
    </r>
    <phoneticPr fontId="12" type="noConversion"/>
  </si>
  <si>
    <r>
      <rPr>
        <sz val="11"/>
        <color theme="1"/>
        <rFont val="宋体"/>
        <family val="3"/>
        <charset val="134"/>
      </rPr>
      <t>卡座桌面板</t>
    </r>
    <phoneticPr fontId="12" type="noConversion"/>
  </si>
  <si>
    <r>
      <rPr>
        <sz val="11"/>
        <color theme="1"/>
        <rFont val="宋体"/>
        <family val="3"/>
        <charset val="134"/>
      </rPr>
      <t>铝合金管条</t>
    </r>
    <phoneticPr fontId="12" type="noConversion"/>
  </si>
  <si>
    <r>
      <rPr>
        <sz val="11"/>
        <color theme="1"/>
        <rFont val="宋体"/>
        <family val="3"/>
        <charset val="134"/>
      </rPr>
      <t>天花扣板</t>
    </r>
    <phoneticPr fontId="12" type="noConversion"/>
  </si>
  <si>
    <r>
      <rPr>
        <sz val="11"/>
        <color theme="1"/>
        <rFont val="宋体"/>
        <family val="3"/>
        <charset val="134"/>
      </rPr>
      <t>不锈钢</t>
    </r>
    <r>
      <rPr>
        <sz val="11"/>
        <color theme="1"/>
        <rFont val="Arial"/>
        <family val="2"/>
      </rPr>
      <t>LOGO</t>
    </r>
    <r>
      <rPr>
        <sz val="11"/>
        <color theme="1"/>
        <rFont val="宋体"/>
        <family val="3"/>
        <charset val="134"/>
      </rPr>
      <t>牌</t>
    </r>
    <phoneticPr fontId="12" type="noConversion"/>
  </si>
  <si>
    <r>
      <rPr>
        <sz val="11"/>
        <color theme="1"/>
        <rFont val="宋体"/>
        <family val="3"/>
        <charset val="134"/>
      </rPr>
      <t>废弃广告架</t>
    </r>
    <phoneticPr fontId="12" type="noConversion"/>
  </si>
  <si>
    <r>
      <rPr>
        <sz val="11"/>
        <color theme="1"/>
        <rFont val="宋体"/>
        <family val="3"/>
        <charset val="134"/>
      </rPr>
      <t>玻璃</t>
    </r>
    <phoneticPr fontId="12" type="noConversion"/>
  </si>
  <si>
    <r>
      <rPr>
        <sz val="11"/>
        <color theme="1"/>
        <rFont val="宋体"/>
        <family val="3"/>
        <charset val="134"/>
      </rPr>
      <t>铁皮柜</t>
    </r>
    <phoneticPr fontId="12" type="noConversion"/>
  </si>
  <si>
    <r>
      <rPr>
        <sz val="11"/>
        <color theme="1"/>
        <rFont val="宋体"/>
        <family val="3"/>
        <charset val="134"/>
      </rPr>
      <t>废弃花架</t>
    </r>
    <phoneticPr fontId="12" type="noConversion"/>
  </si>
  <si>
    <r>
      <rPr>
        <sz val="11"/>
        <color theme="1"/>
        <rFont val="宋体"/>
        <family val="3"/>
        <charset val="134"/>
      </rPr>
      <t>废弃木柜</t>
    </r>
    <phoneticPr fontId="12" type="noConversion"/>
  </si>
  <si>
    <r>
      <rPr>
        <sz val="11"/>
        <color theme="1"/>
        <rFont val="宋体"/>
        <family val="3"/>
        <charset val="134"/>
      </rPr>
      <t>白色木柜</t>
    </r>
    <phoneticPr fontId="12" type="noConversion"/>
  </si>
  <si>
    <r>
      <rPr>
        <sz val="11"/>
        <color theme="1"/>
        <rFont val="宋体"/>
        <family val="3"/>
        <charset val="134"/>
      </rPr>
      <t>废弃家具木板</t>
    </r>
    <phoneticPr fontId="12" type="noConversion"/>
  </si>
  <si>
    <r>
      <rPr>
        <sz val="11"/>
        <color theme="1"/>
        <rFont val="宋体"/>
        <family val="3"/>
        <charset val="134"/>
      </rPr>
      <t>条桌</t>
    </r>
    <phoneticPr fontId="12" type="noConversion"/>
  </si>
  <si>
    <r>
      <rPr>
        <sz val="11"/>
        <rFont val="宋体"/>
        <family val="3"/>
        <charset val="134"/>
      </rPr>
      <t>铝合金边框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复合板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玻璃</t>
    </r>
    <phoneticPr fontId="12" type="noConversion"/>
  </si>
  <si>
    <r>
      <rPr>
        <sz val="11"/>
        <rFont val="宋体"/>
        <family val="3"/>
        <charset val="134"/>
      </rPr>
      <t>木质</t>
    </r>
    <phoneticPr fontId="12" type="noConversion"/>
  </si>
  <si>
    <r>
      <rPr>
        <sz val="11"/>
        <rFont val="宋体"/>
        <family val="3"/>
        <charset val="134"/>
      </rPr>
      <t>铝合金，约</t>
    </r>
    <r>
      <rPr>
        <sz val="11"/>
        <rFont val="Arial"/>
        <family val="2"/>
      </rPr>
      <t>2.88</t>
    </r>
    <r>
      <rPr>
        <sz val="11"/>
        <rFont val="宋体"/>
        <family val="3"/>
        <charset val="134"/>
      </rPr>
      <t>立方米</t>
    </r>
    <phoneticPr fontId="12" type="noConversion"/>
  </si>
  <si>
    <r>
      <rPr>
        <sz val="11"/>
        <rFont val="宋体"/>
        <family val="3"/>
        <charset val="134"/>
      </rPr>
      <t>木质，</t>
    </r>
    <r>
      <rPr>
        <sz val="11"/>
        <rFont val="Arial"/>
        <family val="2"/>
      </rPr>
      <t>12</t>
    </r>
    <r>
      <rPr>
        <sz val="11"/>
        <rFont val="宋体"/>
        <family val="3"/>
        <charset val="134"/>
      </rPr>
      <t>个</t>
    </r>
    <phoneticPr fontId="12" type="noConversion"/>
  </si>
  <si>
    <r>
      <rPr>
        <sz val="11"/>
        <color indexed="8"/>
        <rFont val="宋体"/>
        <family val="3"/>
        <charset val="134"/>
      </rPr>
      <t>个</t>
    </r>
    <phoneticPr fontId="12" type="noConversion"/>
  </si>
  <si>
    <r>
      <rPr>
        <sz val="11"/>
        <color indexed="8"/>
        <rFont val="宋体"/>
        <family val="3"/>
        <charset val="134"/>
      </rPr>
      <t>捆</t>
    </r>
    <phoneticPr fontId="12" type="noConversion"/>
  </si>
  <si>
    <r>
      <rPr>
        <sz val="11"/>
        <color indexed="8"/>
        <rFont val="宋体"/>
        <family val="3"/>
        <charset val="134"/>
      </rPr>
      <t>项</t>
    </r>
    <phoneticPr fontId="12" type="noConversion"/>
  </si>
  <si>
    <r>
      <rPr>
        <sz val="11"/>
        <color indexed="8"/>
        <rFont val="宋体"/>
        <family val="3"/>
        <charset val="134"/>
      </rPr>
      <t>块</t>
    </r>
    <phoneticPr fontId="12" type="noConversion"/>
  </si>
  <si>
    <r>
      <rPr>
        <sz val="11"/>
        <color indexed="8"/>
        <rFont val="宋体"/>
        <family val="3"/>
        <charset val="134"/>
      </rPr>
      <t>立方米</t>
    </r>
    <phoneticPr fontId="12" type="noConversion"/>
  </si>
  <si>
    <t>竞价时间：</t>
    <phoneticPr fontId="11" type="noConversion"/>
  </si>
  <si>
    <t xml:space="preserve"> 人民币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</si>
</sst>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);[Red]\(#,##0.00\)"/>
    <numFmt numFmtId="177" formatCode="&quot;评估基准日：&quot;yyyy&quot;年&quot;m&quot;月&quot;d&quot;日&quot;"/>
    <numFmt numFmtId="178" formatCode="#,##0.00_ "/>
    <numFmt numFmtId="179" formatCode="yyyy/mm"/>
  </numFmts>
  <fonts count="22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黑体"/>
      <family val="3"/>
      <charset val="134"/>
    </font>
    <font>
      <b/>
      <sz val="16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Arial"/>
      <family val="2"/>
    </font>
    <font>
      <sz val="16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</cellStyleXfs>
  <cellXfs count="69">
    <xf numFmtId="0" fontId="0" fillId="0" borderId="0" xfId="0"/>
    <xf numFmtId="0" fontId="1" fillId="0" borderId="0" xfId="5" applyFont="1" applyFill="1"/>
    <xf numFmtId="0" fontId="2" fillId="0" borderId="0" xfId="5" applyFont="1" applyFill="1"/>
    <xf numFmtId="0" fontId="2" fillId="0" borderId="0" xfId="5" applyFont="1" applyFill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0" xfId="5" applyFont="1" applyFill="1" applyAlignment="1">
      <alignment horizontal="center"/>
    </xf>
    <xf numFmtId="176" fontId="1" fillId="0" borderId="0" xfId="5" applyNumberFormat="1" applyFont="1" applyFill="1"/>
    <xf numFmtId="0" fontId="1" fillId="0" borderId="0" xfId="5" applyFont="1" applyFill="1" applyAlignment="1">
      <alignment wrapText="1"/>
    </xf>
    <xf numFmtId="0" fontId="3" fillId="0" borderId="0" xfId="5" applyFont="1" applyFill="1"/>
    <xf numFmtId="0" fontId="1" fillId="0" borderId="0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/>
    </xf>
    <xf numFmtId="0" fontId="1" fillId="0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vertical="center"/>
    </xf>
    <xf numFmtId="0" fontId="1" fillId="0" borderId="0" xfId="5" applyFont="1" applyFill="1" applyBorder="1"/>
    <xf numFmtId="0" fontId="1" fillId="0" borderId="0" xfId="5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 vertical="center" wrapText="1"/>
    </xf>
    <xf numFmtId="0" fontId="13" fillId="0" borderId="2" xfId="4" applyFont="1" applyBorder="1" applyAlignment="1">
      <alignment horizontal="center" vertical="center"/>
    </xf>
    <xf numFmtId="179" fontId="1" fillId="0" borderId="2" xfId="1" quotePrefix="1" applyNumberFormat="1" applyFont="1" applyBorder="1" applyAlignment="1">
      <alignment horizontal="center" vertical="center"/>
    </xf>
    <xf numFmtId="0" fontId="1" fillId="0" borderId="2" xfId="4" applyFont="1" applyBorder="1" applyAlignment="1">
      <alignment horizontal="left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 wrapText="1"/>
    </xf>
    <xf numFmtId="178" fontId="6" fillId="0" borderId="2" xfId="2" applyNumberFormat="1" applyFont="1" applyBorder="1" applyAlignment="1">
      <alignment horizontal="center" vertical="center" wrapText="1" shrinkToFit="1"/>
    </xf>
    <xf numFmtId="0" fontId="7" fillId="0" borderId="0" xfId="4" applyFont="1" applyFill="1" applyBorder="1" applyAlignment="1">
      <alignment horizontal="center" vertical="center"/>
    </xf>
    <xf numFmtId="178" fontId="9" fillId="0" borderId="0" xfId="2" applyNumberFormat="1" applyFont="1" applyFill="1" applyBorder="1" applyAlignment="1">
      <alignment vertical="center" wrapText="1" shrinkToFit="1"/>
    </xf>
    <xf numFmtId="178" fontId="2" fillId="0" borderId="0" xfId="2" applyNumberFormat="1" applyFont="1" applyFill="1" applyBorder="1" applyAlignment="1">
      <alignment vertical="center" wrapText="1" shrinkToFit="1"/>
    </xf>
    <xf numFmtId="0" fontId="2" fillId="0" borderId="0" xfId="2" applyFont="1" applyFill="1" applyBorder="1" applyAlignment="1">
      <alignment vertical="center" wrapText="1"/>
    </xf>
    <xf numFmtId="178" fontId="2" fillId="0" borderId="0" xfId="2" applyNumberFormat="1" applyFont="1" applyFill="1" applyBorder="1" applyAlignment="1">
      <alignment vertical="center" wrapText="1"/>
    </xf>
    <xf numFmtId="177" fontId="1" fillId="0" borderId="0" xfId="5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 wrapText="1"/>
    </xf>
    <xf numFmtId="177" fontId="2" fillId="0" borderId="0" xfId="5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5" applyFont="1" applyFill="1"/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76" fontId="6" fillId="0" borderId="3" xfId="2" applyNumberFormat="1" applyFont="1" applyFill="1" applyBorder="1" applyAlignment="1">
      <alignment horizontal="center" vertical="center" wrapText="1"/>
    </xf>
    <xf numFmtId="178" fontId="6" fillId="0" borderId="2" xfId="2" applyNumberFormat="1" applyFont="1" applyFill="1" applyBorder="1" applyAlignment="1">
      <alignment horizontal="center" vertical="center" wrapText="1" shrinkToFit="1"/>
    </xf>
    <xf numFmtId="0" fontId="6" fillId="0" borderId="4" xfId="2" applyFont="1" applyFill="1" applyBorder="1" applyAlignment="1">
      <alignment horizontal="center" vertical="center" wrapText="1"/>
    </xf>
    <xf numFmtId="176" fontId="6" fillId="0" borderId="4" xfId="2" applyNumberFormat="1" applyFont="1" applyFill="1" applyBorder="1" applyAlignment="1">
      <alignment horizontal="center" vertical="center" wrapText="1"/>
    </xf>
    <xf numFmtId="178" fontId="2" fillId="0" borderId="2" xfId="2" applyNumberFormat="1" applyFont="1" applyBorder="1" applyAlignment="1">
      <alignment horizontal="center" vertical="center" wrapText="1" shrinkToFit="1"/>
    </xf>
    <xf numFmtId="176" fontId="14" fillId="0" borderId="0" xfId="1" applyNumberFormat="1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3" fillId="0" borderId="2" xfId="4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left" vertical="center"/>
    </xf>
    <xf numFmtId="0" fontId="18" fillId="0" borderId="2" xfId="4" applyFont="1" applyFill="1" applyBorder="1" applyAlignment="1">
      <alignment horizontal="left" vertical="center"/>
    </xf>
    <xf numFmtId="179" fontId="18" fillId="0" borderId="2" xfId="1" applyNumberFormat="1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176" fontId="18" fillId="0" borderId="2" xfId="1" applyNumberFormat="1" applyFont="1" applyFill="1" applyBorder="1" applyAlignment="1">
      <alignment horizontal="right" vertical="center" wrapText="1"/>
    </xf>
    <xf numFmtId="0" fontId="20" fillId="0" borderId="2" xfId="4" applyFont="1" applyFill="1" applyBorder="1" applyAlignment="1">
      <alignment horizontal="left" vertical="center" wrapText="1"/>
    </xf>
    <xf numFmtId="0" fontId="18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vertical="center"/>
    </xf>
    <xf numFmtId="176" fontId="18" fillId="0" borderId="4" xfId="1" applyNumberFormat="1" applyFont="1" applyFill="1" applyBorder="1" applyAlignment="1">
      <alignment horizontal="right" vertical="center" wrapText="1"/>
    </xf>
    <xf numFmtId="176" fontId="6" fillId="0" borderId="2" xfId="1" applyNumberFormat="1" applyFont="1" applyFill="1" applyBorder="1" applyAlignment="1">
      <alignment horizontal="right" vertical="center" wrapText="1"/>
    </xf>
    <xf numFmtId="0" fontId="17" fillId="0" borderId="2" xfId="4" applyFont="1" applyBorder="1" applyAlignment="1">
      <alignment horizontal="left" vertical="center"/>
    </xf>
    <xf numFmtId="0" fontId="18" fillId="0" borderId="2" xfId="4" applyFont="1" applyBorder="1" applyAlignment="1">
      <alignment horizontal="left" vertical="center"/>
    </xf>
    <xf numFmtId="0" fontId="17" fillId="0" borderId="2" xfId="4" applyFont="1" applyBorder="1" applyAlignment="1">
      <alignment horizontal="center" vertical="center"/>
    </xf>
    <xf numFmtId="176" fontId="18" fillId="0" borderId="2" xfId="1" quotePrefix="1" applyNumberFormat="1" applyFont="1" applyBorder="1" applyAlignment="1">
      <alignment horizontal="right" vertical="center" wrapText="1"/>
    </xf>
    <xf numFmtId="178" fontId="18" fillId="0" borderId="2" xfId="1" quotePrefix="1" applyNumberFormat="1" applyFont="1" applyBorder="1" applyAlignment="1">
      <alignment horizontal="right" vertical="center" wrapText="1"/>
    </xf>
    <xf numFmtId="178" fontId="6" fillId="0" borderId="2" xfId="2" applyNumberFormat="1" applyFont="1" applyFill="1" applyBorder="1" applyAlignment="1">
      <alignment vertical="center" wrapText="1"/>
    </xf>
    <xf numFmtId="0" fontId="15" fillId="0" borderId="0" xfId="5" applyFont="1" applyFill="1" applyBorder="1" applyAlignment="1">
      <alignment horizontal="right"/>
    </xf>
    <xf numFmtId="0" fontId="16" fillId="0" borderId="0" xfId="5" applyFont="1" applyFill="1" applyBorder="1" applyAlignment="1">
      <alignment horizontal="right"/>
    </xf>
  </cellXfs>
  <cellStyles count="6">
    <cellStyle name="0,0_x000d__x000a_NA_x0008__x0004__S00" xfId="1" xr:uid="{00000000-0005-0000-0000-000021000000}"/>
    <cellStyle name="常规" xfId="0" builtinId="0"/>
    <cellStyle name="常规 2" xfId="4" xr:uid="{00000000-0005-0000-0000-000034000000}"/>
    <cellStyle name="常规_05机器设备" xfId="5" xr:uid="{00000000-0005-0000-0000-000035000000}"/>
    <cellStyle name="常规_S00-法院三乡诗海五金设备表" xfId="2" xr:uid="{00000000-0005-0000-0000-000032000000}"/>
    <cellStyle name="千位分隔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gotoneme\FileStorage\File\2021-09\Documents%20and%20Settings\Owner\My%20Documents\My%20QQ%20Files\DOCUME~1\BOC\LOCALS~1\Temp\Rar$DI09.313\&#20449;&#24687;&#37096;&#36164;&#26009;\&#20449;&#24687;&#36164;&#26009;\&#24037;&#20316;&#24213;&#31295;\&#24037;&#20316;&#24213;&#31295;\eims\&#25253;&#34920;&#22791;&#20221;\2001&#24180;&#19978;&#24066;&#25253;&#34920;\&#22266;&#23450;&#36164;&#20135;&#36164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Sheet1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5运输设备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封面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Index"/>
      <sheetName val="ADJ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绥棱（车）"/>
      <sheetName val="绥棱"/>
      <sheetName val="上报"/>
      <sheetName val="甘肃省电信机械历年价格系数表"/>
      <sheetName val="34土地使用权"/>
      <sheetName val="Journal list"/>
      <sheetName val="Log"/>
      <sheetName val="Journal list (2)"/>
      <sheetName val="Journal list (3)"/>
      <sheetName val="Journal list (4)"/>
      <sheetName val="Journal list (5)"/>
      <sheetName val="P1 损益表"/>
      <sheetName val="P2 主营业务收入"/>
      <sheetName val="P3 跨期间工程设计收入"/>
      <sheetName val="P4 跨期间工程施工收入"/>
      <sheetName val="P5 器材供应收入 "/>
      <sheetName val="P6主营业务成本"/>
      <sheetName val="P7营业税金及附加"/>
      <sheetName val="P8营业费用"/>
      <sheetName val="P9管理费用"/>
      <sheetName val="P10利息费用"/>
      <sheetName val="P11其它业务利润(亏损)"/>
      <sheetName val="P12 投资收益汇总表"/>
      <sheetName val="P12-1 投资收益明细表"/>
      <sheetName val="P13营业外收支"/>
      <sheetName val="P14以前年度损益调整"/>
      <sheetName val="P15 所得税-企业所得税纳税调节表"/>
      <sheetName val="P16 所得税-递延税项"/>
      <sheetName val="其俖应交款"/>
      <sheetName val="应侤税金"/>
      <sheetName val="样品 "/>
      <sheetName val="样品  (2)"/>
      <sheetName val=""/>
      <sheetName val="[13 铁路配件.xlsῘ长期投资--其他投资"/>
      <sheetName val="新中大资产负债表"/>
      <sheetName val="新中大损益表"/>
      <sheetName val="内部损益表"/>
      <sheetName val="含税损益表附表（本月)"/>
      <sheetName val="含税损益表附表（本年累计)"/>
      <sheetName val="费用汇总表"/>
      <sheetName val="经营费用明细表（本月）"/>
      <sheetName val="经营费用明细表（本年）"/>
      <sheetName val="管理费用明细表（本月)"/>
      <sheetName val="管理费用明细表（本年）"/>
      <sheetName val="销售收入明细表"/>
      <sheetName val="商品库存周转天数表"/>
      <sheetName val="资产对帐表"/>
      <sheetName val="其他应收"/>
      <sheetName val="其他应付"/>
      <sheetName val="资产对帐清单 "/>
      <sheetName val="汇总表"/>
      <sheetName val="税"/>
      <sheetName val="工资表"/>
      <sheetName val="1&amp;其他应收"/>
      <sheetName val="P!6 所得税-递延税项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企业表一"/>
      <sheetName val="M-5C"/>
      <sheetName val="M-5A"/>
      <sheetName val="长期投资汇总衬"/>
      <sheetName val="中山低值"/>
      <sheetName val="基本情况"/>
      <sheetName val="流动资产--其他应收 坏帐(2)"/>
      <sheetName val="流动资产-库存材料"/>
      <sheetName val="流动资产-库存商品"/>
      <sheetName val="流动资产-出租商品"/>
      <sheetName val="流动资产-委托代销商品"/>
      <sheetName val="流动资产-受托代销商品"/>
      <sheetName val="固定_土地"/>
      <sheetName val="设备安装 (已)"/>
      <sheetName val="设备安装（未）"/>
      <sheetName val="其它应交款"/>
      <sheetName val="营业汇总-旬报"/>
      <sheetName val="营业汇总-月报"/>
      <sheetName val="移动销售汇总-旬报"/>
      <sheetName val="移动销售汇总-月报"/>
      <sheetName val="数据固定销售汇总-旬报"/>
      <sheetName val="数据固定销售汇总-月报"/>
      <sheetName val="附表1（营业厅）-下旬"/>
      <sheetName val="附表1（营业厅）-下旬 (2)"/>
      <sheetName val="附表1（营业厅）-下旬 (3)"/>
      <sheetName val="附表1（营业厅）-下旬 (4)"/>
      <sheetName val="附表1（营业厅）-下旬 (5)"/>
      <sheetName val="附表1（营业厅）-下旬 (6)"/>
      <sheetName val="附表1（营业厅）-下旬 (7)"/>
      <sheetName val="附表1（营业厅）-下旬 (8)"/>
      <sheetName val="附表1（营业厅）-下旬 (9)"/>
      <sheetName val="附表1（营业厅）-下旬 (10)"/>
      <sheetName val="附表1（营业厅）-下旬 (11)"/>
      <sheetName val="附表1（营业厅）-月报"/>
      <sheetName val="附表1（大客户） (2)-下旬"/>
      <sheetName val="附表1（大客户） (2)-下旬 (2)"/>
      <sheetName val="附表1（大客户） (2)-下旬 (3)"/>
      <sheetName val="附表1（大客户） (2)-下旬 (4)"/>
      <sheetName val="附表1（大客户） (2)-下旬 (5)"/>
      <sheetName val="附表1（大客户） (2)-下旬 (6)"/>
      <sheetName val="附表1（大客户） (2)-下旬 (7)"/>
      <sheetName val="附表1（大客户） (2)-下旬 (8)"/>
      <sheetName val="附表1（大客户） (2)-下旬 (9)"/>
      <sheetName val="附表1（大客户） (2)-下旬 (10)"/>
      <sheetName val="附表1（大客户） (2)-下旬 (11)"/>
      <sheetName val="附表1（大客户） (2)-月报"/>
      <sheetName val="附表1（经销商） (3)-下旬"/>
      <sheetName val="附表1（经销商） (3)-下旬 (2)"/>
      <sheetName val="附表1（经销商） (3)-下旬 (3)"/>
      <sheetName val="附表1（经销商） (3)-下旬 (4)"/>
      <sheetName val="附表1（经销商） (3)-下旬 (5)"/>
      <sheetName val="附表1（经销商） (3)-下旬 (6)"/>
      <sheetName val="附表1（经销商） (3)-下旬 (7)"/>
      <sheetName val="附表1（经销商） (3)-下旬 (8)"/>
      <sheetName val="附表1（经销商） (3)-下旬 (9)"/>
      <sheetName val="附表1（经销商） (3)-下旬 (10)"/>
      <sheetName val="附表1（经销商） (3)-下旬 (11)"/>
      <sheetName val="附表1（经销商） (3)-月报"/>
      <sheetName val="附表1（合作厅） (4)-下旬"/>
      <sheetName val="附表1（合作厅） (4)-下旬 (2)"/>
      <sheetName val="附表1（合作厅） (4)-下旬 (3)"/>
      <sheetName val="附表1（合作厅） (4)-下旬 (4)"/>
      <sheetName val="附表1（合作厅） (4)-下旬 (5)"/>
      <sheetName val="附表1（合作厅） (4)-下旬 (6)"/>
      <sheetName val="附表1（合作厅） (4)-下旬 (7)"/>
      <sheetName val="附表1（合作厅） (4)-下旬 (8)"/>
      <sheetName val="附表1（合作厅） (4)-下旬 (9)"/>
      <sheetName val="附表1（合作厅） (4)-下旬 (10)"/>
      <sheetName val="附表1（合作厅） (4)-下旬 (11)"/>
      <sheetName val="附表1（合作厅） (4)-月报 "/>
      <sheetName val="附表2-下旬"/>
      <sheetName val="附表2-下旬 (2)"/>
      <sheetName val="附表2-下旬 (3)"/>
      <sheetName val="附表2-下旬 (4)"/>
      <sheetName val="附表2-下旬 (5)"/>
      <sheetName val="附表2-下旬 (6)"/>
      <sheetName val="附表2-下旬 (7)"/>
      <sheetName val="附表2-下旬 (8)"/>
      <sheetName val="附表2-下旬 (9)"/>
      <sheetName val="附表2-下旬 (10)"/>
      <sheetName val="附表2-下旬 (11)"/>
      <sheetName val="附表2-月报"/>
      <sheetName val="附表3-下旬"/>
      <sheetName val="附表3-下旬 (2)"/>
      <sheetName val="附表3-下旬 (3)"/>
      <sheetName val="附表3-下旬 (4)"/>
      <sheetName val="附表3-下旬 (5)"/>
      <sheetName val="附表3-下旬 (6)"/>
      <sheetName val="附表3-下旬 (7)"/>
      <sheetName val="附表3-下旬 (8)"/>
      <sheetName val="附表3-下旬 (9)"/>
      <sheetName val="附表3-下旬 (10)"/>
      <sheetName val="附表3-下旬 (11)"/>
      <sheetName val="附表3-月报"/>
      <sheetName val="XXXXXXXX"/>
      <sheetName val="XXXXXXX0"/>
      <sheetName val="XXXXXXX1"/>
      <sheetName val="XXXXXXX2"/>
      <sheetName val="XXXXXXX3"/>
      <sheetName val="XXXXXXX4"/>
      <sheetName val="XXXXXXX5"/>
      <sheetName val="XXXXXXX6"/>
      <sheetName val="图表1"/>
      <sheetName val="2001年话费 "/>
      <sheetName val="网内"/>
      <sheetName val="2000年话费"/>
      <sheetName val="员工促销"/>
      <sheetName val="欠费"/>
      <sheetName val="县区话务量"/>
      <sheetName val="日报表"/>
      <sheetName val="9时"/>
      <sheetName val="SDCCH"/>
      <sheetName val="11时"/>
      <sheetName val="最坏小区"/>
      <sheetName val="11时MSC"/>
      <sheetName val="NICELLREL(bsc)"/>
      <sheetName val="NBRMSCLST(msc)"/>
      <sheetName val="资产对帐清"/>
      <sheetName val="资产对帐清뼀቙"/>
      <sheetName val="资产对帐清Տ"/>
      <sheetName val="资产对帐清쌀እ"/>
      <sheetName val="XXXXXX_x0005_"/>
      <sheetName val="XXXXXX헾"/>
      <sheetName val="表9-1 租赁合同汇总衬"/>
      <sheetName val="XXXXXX헾】"/>
      <sheetName val="产品销售收入成本明细表（合同）"/>
      <sheetName val="M_5C"/>
      <sheetName val="含税损益表附表（本月）"/>
      <sheetName val="含税损益表附表（本年累计）"/>
      <sheetName val="管理费用明细表（本月）"/>
      <sheetName val="_x0000__x0000__x0000_-_x0000_1_x0000_ _x0000_"/>
      <sheetName val="_13 铁路配件.xlsῘ长期投资--其他投资"/>
      <sheetName val="Customize Your Invoice"/>
      <sheetName val="Invoice"/>
      <sheetName val="说明"/>
      <sheetName val="收入"/>
      <sheetName val="自定义"/>
      <sheetName val="资产对帐清︀ᇕ"/>
      <sheetName val="13 铁路配件"/>
      <sheetName val="产品销售收入成本明细表（合﹓ᇕ"/>
      <sheetName val="#REF!"/>
      <sheetName val="_x0000__x0000__x0000_-_x0000_1"/>
      <sheetName val="00000ppy"/>
      <sheetName val="评估结论"/>
      <sheetName val="财务费用"/>
      <sheetName val="XXXXXX_x005f_x0005_"/>
      <sheetName val="B"/>
      <sheetName val="XXXXX_x005f_x0005__x005f_x0000__x005f_x0000_"/>
      <sheetName val="account"/>
      <sheetName val="TB-累1"/>
      <sheetName val="TB-累2"/>
      <sheetName val="TB-当2"/>
      <sheetName val="存货明细03"/>
      <sheetName val="初始设定"/>
      <sheetName val="6月"/>
      <sheetName val="XX"/>
      <sheetName val="其他长期2耀"/>
      <sheetName val="þ"/>
      <sheetName val="资产负债表"/>
      <sheetName val="利润表"/>
      <sheetName val="现流表"/>
      <sheetName val="盈利表(预测)"/>
      <sheetName val="收入、成本测试"/>
      <sheetName val="税金预测"/>
      <sheetName val="其他业务预测"/>
      <sheetName val="营业费用"/>
      <sheetName val="管理费用"/>
      <sheetName val="工资费用"/>
      <sheetName val="坏账准备"/>
      <sheetName val="制造费用"/>
      <sheetName val="折旧、及摊销"/>
      <sheetName val="原材料单价分析"/>
      <sheetName val="Collateral"/>
      <sheetName val="新城资金明细"/>
      <sheetName val="申鑫大厦租金明细"/>
      <sheetName val="三林明细"/>
      <sheetName val="东陆明细"/>
      <sheetName val="国内競合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XXXXXX蚘_x005f_x0013_"/>
      <sheetName val="XXXXXX虘_x005f_x0013_"/>
      <sheetName val="Sample design"/>
      <sheetName val="分公司EB_x005f_x0000_DA率"/>
      <sheetName val="固定资产汇怹表"/>
      <sheetName val="流动资亥-%货币 (2)"/>
      <sheetName val="短戕汇总表"/>
      <sheetName val="流动资䚧--应收"/>
      <sheetName val="YS02-02"/>
      <sheetName val="SW-TEO"/>
      <sheetName val="5折旧预测ok"/>
      <sheetName val="XXXXX_x0005_"/>
      <sheetName val="XXXXXX蚘_x0013_"/>
      <sheetName val="XXXXXX虘_x0013_"/>
      <sheetName val="分公司EB"/>
      <sheetName val="选择报表"/>
      <sheetName val="P4 跨期间工程敨工收入"/>
      <sheetName val="固定_x0005_"/>
      <sheetName val="资产对帐清԰?"/>
      <sheetName val="XXXXX_x0005_??"/>
      <sheetName val="其他长期2헾"/>
      <sheetName val="其他长期2⩿"/>
      <sheetName val="其他长期2舸"/>
      <sheetName val="其他长期2翈"/>
      <sheetName val="其他长期2呰"/>
      <sheetName val="6_x0005_"/>
      <sheetName val="完"/>
      <sheetName val="其他长期2莸"/>
      <sheetName val="KKKKKKKK"/>
      <sheetName val="资产对帐清쌀堀"/>
      <sheetName val="资产对帐清쌀塹"/>
      <sheetName val="资产对帐清쌀ﹹ"/>
      <sheetName val="_x005f_x0000__x005f_x0000__x005f_x0000__x005f_x0000__x0"/>
      <sheetName val="资产对帐清쌀չ"/>
      <sheetName val="TB_x0005_"/>
      <sheetName val="经营管理部"/>
      <sheetName val="资产对帐清쌀罹"/>
      <sheetName val="资产对帐清쌀汹"/>
      <sheetName val="4月"/>
      <sheetName val="5月"/>
      <sheetName val="考核表"/>
      <sheetName val="财务瞬#"/>
      <sheetName val="Valuation"/>
      <sheetName val="三月收入"/>
      <sheetName val="资产负债表及损益表"/>
      <sheetName val="财务吀-"/>
      <sheetName val="煲"/>
      <sheetName val="正品原始数据"/>
      <sheetName val="334#"/>
      <sheetName val="资产对帐清쌀︀"/>
      <sheetName val="资产对帐清쌀ᱹ"/>
      <sheetName val="委托加工"/>
      <sheetName val="财务⩿〚"/>
      <sheetName val="客户样机"/>
      <sheetName val="基价表"/>
      <sheetName val="11月"/>
      <sheetName val="summary"/>
      <sheetName val="B30111"/>
      <sheetName val="4货币猰金"/>
      <sheetName val="42贴现"/>
      <sheetName val="M_5A"/>
      <sheetName val="财务费用明细表"/>
      <sheetName val="长期待摊费用明细表"/>
      <sheetName val="资产对帐清嗬"/>
      <sheetName val="自定"/>
      <sheetName val="自定"/>
      <sheetName val="资产对帐清䟣"/>
      <sheetName val="自定ԯ"/>
      <sheetName val="自定簀"/>
      <sheetName val="自定찀"/>
      <sheetName val="资产对帐清噼"/>
      <sheetName val="单位名称"/>
      <sheetName val="_13 铁路配件.xl︀ᇕ԰"/>
      <sheetName val="14预໘Ḑ"/>
      <sheetName val="资产对帐清헾"/>
      <sheetName val="资产对헾】_x0005_"/>
      <sheetName val="资产对帐清"/>
      <sheetName val="资产对帐清篐"/>
      <sheetName val="自定က"/>
      <sheetName val="资产对帐清_x0010_"/>
      <sheetName val="自定頀"/>
      <sheetName val="[13 铁路配件.xls][13 铁路配件.xls]自定/"/>
      <sheetName val="资产对帐清葨"/>
      <sheetName val="资产对帐清徸"/>
      <sheetName val="自_x0005_"/>
      <sheetName val="_13 铁路配件.xlsῘ长期︀ᇕ԰"/>
      <sheetName val="_13 铁路配件.xlsῘ长期鐀魺屶ᎍ_xd900_∴԰"/>
      <sheetName val="_13 铁路配件.xlsῘ长期0"/>
      <sheetName val="自闰⾩"/>
      <sheetName val="自嫌1"/>
      <sheetName val="自尜_x0013_"/>
      <sheetName val="14预娬&amp;"/>
      <sheetName val="14预獰&amp;"/>
      <sheetName val="自挔_x0012_"/>
      <sheetName val="14预헾】"/>
      <sheetName val="表9-1 租赁合同ᰀ፜搀"/>
      <sheetName val="表9-1 租赁合同"/>
      <sheetName val="表9-1 租赁合同಍ᑕ吀"/>
      <sheetName val="表9-1 租赁合同ԯ"/>
      <sheetName val="14预尜_x0013_"/>
      <sheetName val="14预_x0005_"/>
      <sheetName val="自定倀"/>
      <sheetName val="14预同+"/>
      <sheetName val="_13 铁路配件.xlsῘ长期ԯ"/>
      <sheetName val="_13 铁路配件.xlsῘ长期ꠀఅ讅0"/>
      <sheetName val="14预_x0010_"/>
      <sheetName val="14预聀_x0012_"/>
      <sheetName val="2000年话羍"/>
      <sheetName val="XXXXXX_x0005_?"/>
      <sheetName val="#REF"/>
      <sheetName val="内部购进明细表"/>
      <sheetName val="表二甲机务F型"/>
      <sheetName val="自定헾"/>
      <sheetName val="1月"/>
      <sheetName val="XXXXX︀ᇕ԰"/>
      <sheetName val="资产对帐清쌀헾"/>
      <sheetName val="自定/"/>
      <sheetName val="内部往来明细帐"/>
      <sheetName val="1月 "/>
      <sheetName val="Disposition"/>
      <sheetName val="产品销售收入成本明细表（合桓ᲃ"/>
      <sheetName val="5YE"/>
      <sheetName val="XX虘_x0013_蚜_x0013_"/>
      <sheetName val="XX虘_x0013_"/>
      <sheetName val="附表1（大客户） (2)-下旬 2耀)"/>
      <sheetName val="XX_x0005_"/>
      <sheetName val="X_x0005_"/>
      <sheetName val="会计科目表"/>
      <sheetName val="DDETABLE "/>
      <sheetName val="频率分组"/>
      <sheetName val="表一"/>
      <sheetName val="表二"/>
      <sheetName val="表三"/>
      <sheetName val="表四"/>
      <sheetName val="政策性补贴"/>
      <sheetName val="主要原料价格"/>
      <sheetName val="单耗分析"/>
      <sheetName val="产品成本预测"/>
      <sheetName val="生产成本分析"/>
      <sheetName val="产成品变动"/>
      <sheetName val="期初存货"/>
      <sheetName val="年产量预测"/>
      <sheetName val="关联交易"/>
      <sheetName val="选择项"/>
      <sheetName val="DATA"/>
      <sheetName val="云达"/>
      <sheetName val="RMB(C)"/>
      <sheetName val="表头"/>
      <sheetName val="参数"/>
      <sheetName val="清单12.31"/>
      <sheetName val="master"/>
      <sheetName val="F1910"/>
      <sheetName val="Estimated AP 9.03"/>
      <sheetName val="Validation source"/>
      <sheetName val="source"/>
      <sheetName val="SFS(BUDGET)"/>
      <sheetName val="列表"/>
      <sheetName val="P110"/>
      <sheetName val="附表2-下"/>
      <sheetName val="Pile径1m･27"/>
      <sheetName val="XXXXX"/>
      <sheetName val="科目表"/>
      <sheetName val="固定资产清单"/>
      <sheetName val="应收票据(关联方)"/>
      <sheetName val="威娜"/>
      <sheetName val="F-A summy 2"/>
      <sheetName val="E1020"/>
      <sheetName val="44资本公积"/>
      <sheetName val="US Codes"/>
      <sheetName val="XXXXXX⪋⼣"/>
      <sheetName val="资产对帐清缀"/>
      <sheetName val="资产对帐清缀_xd90e_"/>
      <sheetName val="8"/>
      <sheetName val="表9-1 租픀ٟ԰"/>
      <sheetName val="损益明细-收入"/>
      <sheetName val="表9-1 租/"/>
      <sheetName val="表9-1 租က"/>
      <sheetName val="附表1（合作厅） (4)-下旬롩4)"/>
      <sheetName val="Namelist"/>
      <sheetName val="sapactivexlhiddensheet"/>
      <sheetName val="W"/>
      <sheetName val="资产穰_x001a_ᰖ"/>
      <sheetName val="资产ఀ⦑吀"/>
      <sheetName val="List of Fixed assets"/>
      <sheetName val="RMB"/>
      <sheetName val="XX虘_x0013_픀腟"/>
      <sheetName val="资产픀腟԰"/>
      <sheetName val="固定_x0005_缀爎"/>
      <sheetName val="资产对帐清뼀_x0005_"/>
      <sheetName val="固定_x0005__xdc00_⡹"/>
      <sheetName val="固定_x0005_怀⺒"/>
      <sheetName val="固定_x0005_ﰀ᎓"/>
      <sheetName val="固定_x0005_缀䜎"/>
      <sheetName val="固定_x0005_尀᪎"/>
      <sheetName val="固定_x0005_簀₏"/>
      <sheetName val="固定_x0005_ ₐ"/>
      <sheetName val="资产对帐清뼀⪋"/>
      <sheetName val="固定_x0005_缀㨎"/>
      <sheetName val="固定_x0005_瀀ᩙ"/>
      <sheetName val="固定_x0005_ ⹘"/>
      <sheetName val="固定_x0005_倀≷"/>
      <sheetName val="固定_x0005_謀ꀪ"/>
      <sheetName val="固定_x0005_찀᩶"/>
      <sheetName val="固定_x0005_瀀ᢔ"/>
      <sheetName val="资产对帐清뼀鑰"/>
      <sheetName val="固定_x0005_䴀뇗"/>
      <sheetName val="固定_x0005_⁴"/>
      <sheetName val="固定_x0005_ᰀ⑴"/>
      <sheetName val="固定_x0005_缀䌎"/>
      <sheetName val="固定_x0005_謀"/>
      <sheetName val="固定_x0005_鰀᭹"/>
      <sheetName val="固定_x0005_ ⍙"/>
      <sheetName val="固定_x0005_倀ⵖ"/>
      <sheetName val="固定_x0005_䀀⭕"/>
      <sheetName val="固定_x0005_䰀⥛"/>
      <sheetName val="固定_x0005_က᭛"/>
      <sheetName val="固定_x0005_倀❗"/>
      <sheetName val="固定_x0005_怀⑖"/>
      <sheetName val="固定_x0005_䀀⽗"/>
      <sheetName val="固定_x0005_᝗"/>
      <sheetName val="固定_x0005_ကᕛ"/>
      <sheetName val="固定_x0005_⍛"/>
      <sheetName val="固定_x0005_ఀᙘ"/>
      <sheetName val="固定_x0005_⁷ᙎ"/>
      <sheetName val="固定_x0005_밀ᙰ"/>
      <sheetName val="固定_x0005_∀᱃"/>
      <sheetName val="固定_x0005_ꁷᘟ"/>
      <sheetName val="固定_x0005_Ⰰ⥙"/>
      <sheetName val="固定_x0005_退╔"/>
      <sheetName val="固定_x0005_瀀ቖ"/>
      <sheetName val="固定_x0005_∀暑"/>
      <sheetName val="固定_x0005_ᰀᡖ"/>
      <sheetName val="XX虘_x0013_ぇ"/>
      <sheetName val="固定_x0005_⍇"/>
      <sheetName val="固定_x0005_∀晃"/>
      <sheetName val="固定_x0005_가ᵲ"/>
      <sheetName val="固定_x0005_"/>
      <sheetName val="固定_x0005_ᵗ"/>
      <sheetName val="固定_x0005_㥇"/>
      <sheetName val="固定_x0005_睇"/>
      <sheetName val="固定_x0005_뀀ᡘ"/>
      <sheetName val="固定_x0005_ⱇ"/>
      <sheetName val="固定_x0005__xdc00_ᝰ"/>
      <sheetName val="资产对耀᝸ᘀ㨜"/>
      <sheetName val="资产对簀Ṹ쐀Ṹ"/>
      <sheetName val="固定_x0005_　⍕"/>
      <sheetName val="固定_x0005_䙇"/>
      <sheetName val="固定_x0005_㰀ᑖ"/>
      <sheetName val="固定_x0005__xdc00_Ṵ"/>
      <sheetName val="固定_x0005_ကㅻ"/>
      <sheetName val="固定_x0005_耀⩚"/>
      <sheetName val="固定_x0005_Ⰰⱴ"/>
      <sheetName val="固定_x0005_밀ᑲ"/>
      <sheetName val="固定_x0005_퀀ṭ"/>
      <sheetName val="XXXXX睐'⪋"/>
      <sheetName val="Lce_外购入库序时簿"/>
      <sheetName val="资产⢏謀"/>
      <sheetName val="资产ᖎ㐀"/>
      <sheetName val="资产ԯ"/>
      <sheetName val="资产ꀀណ謀"/>
      <sheetName val="资产謀蜪ԯ"/>
      <sheetName val="资产⾏缀"/>
      <sheetName val="资产缀戎ԯ"/>
      <sheetName val="资产㰀ᵻ萀"/>
      <sheetName val="资产瀀⍔∀"/>
      <sheetName val="在建工程审定表"/>
      <sheetName val="固定_x0005_簀╔"/>
      <sheetName val="固定_x0005_䰀ፙ"/>
      <sheetName val="固定_x0005_ﰀ❚"/>
      <sheetName val="固定_x0005_멇"/>
      <sheetName val="固定_x0005_ᕗ"/>
      <sheetName val="U610-投资收益"/>
      <sheetName val="產成品收發明細表"/>
      <sheetName val="资产찀⥲᐀"/>
      <sheetName val="固定⪋〚_x0005_"/>
      <sheetName val="固定헾】_x0005_"/>
      <sheetName val="资产礀,ᰖ"/>
      <sheetName val="附注总表"/>
      <sheetName val="11111111"/>
      <sheetName val="1现金及银行存款"/>
      <sheetName val="2存放中央银行款项"/>
      <sheetName val="3存放同业款项"/>
      <sheetName val="4拆放同业"/>
      <sheetName val="5拆放金融性公司"/>
      <sheetName val="6短期贷款"/>
      <sheetName val="7应收进出口押汇"/>
      <sheetName val="4货币猰瀀"/>
      <sheetName val="P4 跨期间工程敨工收㰀"/>
      <sheetName val="P4 跨期间工程敨工收ԯ"/>
      <sheetName val="P4 跨期间工程敨工收ﰀ"/>
      <sheetName val="4货币猰謀"/>
      <sheetName val="资产简_x0015_๿"/>
      <sheetName val="4货币猰ᘀ"/>
      <sheetName val="P4 跨期间工程敨工收_xdc00_"/>
      <sheetName val="4货币猰缀"/>
      <sheetName val="资产对帐ꀀ"/>
      <sheetName val="资产对帐清罞"/>
      <sheetName val="资产对帐清鱞"/>
      <sheetName val="资产对帐清Ⰰ"/>
      <sheetName val="资产对帐清՞"/>
      <sheetName val="固定秠_x001d_๿"/>
      <sheetName val="资产对帐清_xdc5e_"/>
      <sheetName val="资产对帐清챞"/>
      <sheetName val="资产对帐清豞"/>
      <sheetName val="固定瘌_x001e_癔"/>
      <sheetName val="资产对帐清끞"/>
      <sheetName val="资产对帐清⁞"/>
      <sheetName val="资产对帐清簀"/>
      <sheetName val="资产对帐清뀀"/>
      <sheetName val="Cover"/>
      <sheetName val="资产对帐清"/>
      <sheetName val="P4 跨期间工程瑌_x001e_璔_x001e_"/>
      <sheetName val="资产对帐清쀀"/>
      <sheetName val="资产对帐清ﱞ"/>
      <sheetName val="资产对帐清灞"/>
      <sheetName val="资产对帐清䱞"/>
      <sheetName val="固定资产清单14-1"/>
      <sheetName val="资产对帐清汞"/>
      <sheetName val="资产对帐清氀"/>
      <sheetName val="存货汇总表10"/>
      <sheetName val="固定_x0005_氀⁚"/>
      <sheetName val="ONE"/>
      <sheetName val="XX虘_x0013_簀ᙗ"/>
      <sheetName val="XX虘_x0013_䀀⥮"/>
      <sheetName val="固定_x0005_∀"/>
      <sheetName val="地产口"/>
      <sheetName val="固定_x0005_가⡴"/>
      <sheetName val="资产负债ﰀ"/>
      <sheetName val="固定_x0005_G"/>
      <sheetName val="固定_x0005_　⑯"/>
      <sheetName val="固定_x0005_䰀⩱"/>
      <sheetName val="固定_x0005_큶⛀"/>
      <sheetName val="固定_x0005_⁷េ"/>
      <sheetName val="固定_x0005_ぷើ"/>
      <sheetName val="固定_x0005_w⧅"/>
      <sheetName val="固定_x0005_ၷ⧂"/>
      <sheetName val="固定_x0005_끷⟂"/>
      <sheetName val="固定_x0005_ꁷⳆ"/>
      <sheetName val="固定_x0005_∀䥃"/>
      <sheetName val="固定_x0005_灷⃆"/>
      <sheetName val="XX虘_x0013__xdc00_ⱛ"/>
      <sheetName val="XX虘_x0013__xdd47_"/>
      <sheetName val="固定_x0005_가≖"/>
      <sheetName val="固定_x0005_끷ⳁ"/>
      <sheetName val="固定_x0005_遷⏆"/>
      <sheetName val="固定_x0005_끷ツ"/>
      <sheetName val="固定_x0005_⿅"/>
      <sheetName val="固定_x0005_⁇"/>
      <sheetName val="Holidays"/>
      <sheetName val="固定疬!痴"/>
      <sheetName val="P4 跨期间工程疬!痴!"/>
      <sheetName val="固定๿⽐_x0005_"/>
      <sheetName val="固定赠_x0012_๿"/>
      <sheetName val="固定๿⽥_x0005_"/>
      <sheetName val="固定๿⼹_x0005_"/>
      <sheetName val="固定篰&quot;๿"/>
      <sheetName val="固定鋰_x001e_⪋"/>
      <sheetName val="固定郬,鄴"/>
      <sheetName val="固定๿⾓_x0005_"/>
      <sheetName val="固定๿⿂_x0005_"/>
      <sheetName val="资产䟣⿓_x0005_"/>
      <sheetName val="固定䟣⾙_x0005_"/>
      <sheetName val="资产对帐清⪋"/>
      <sheetName val="固定珌_x0014_琔"/>
      <sheetName val="固定竀*๿"/>
      <sheetName val="P4 跨期间工程๿⽌_x0005_"/>
      <sheetName val="P4 跨期间工程啠_x0015_䌢⿍"/>
      <sheetName val="资产对帐清邼"/>
      <sheetName val="资产对帐清銌"/>
      <sheetName val="资产对帐清銰"/>
      <sheetName val="资产对帐清鎰"/>
      <sheetName val="P4 跨期间工程箜!篤!"/>
      <sheetName val="BALANCE"/>
      <sheetName val="分公司EB?DA率"/>
      <sheetName val="???-?1? ?"/>
      <sheetName val="A9"/>
      <sheetName val="H1B"/>
      <sheetName val="固定_x0005_退ㅰ"/>
      <sheetName val="资产对帐清ၞ"/>
      <sheetName val="系统数据"/>
      <sheetName val="固定_x0005_怀♘"/>
      <sheetName val="固定_x0005_ᰀ⥚"/>
      <sheetName val="固定_x0005_뀀⩔"/>
      <sheetName val="固定_x0005_ကㅳ"/>
      <sheetName val="固定_x0005_ꀀㅰ"/>
      <sheetName val="固定_x0005_晇"/>
      <sheetName val="固定_x0005_၇"/>
      <sheetName val="固定_x0005_簀Ɑ"/>
      <sheetName val="固定_x0005_獇"/>
      <sheetName val="固定_x0005_㡇"/>
      <sheetName val="固定_x0005_Ὦ"/>
      <sheetName val="固定_x0005_鰀⥗"/>
      <sheetName val="固定_x0005_Ⰰⅲ"/>
      <sheetName val="固定_x0005_⽇"/>
      <sheetName val="固定_x0005_က⥲"/>
      <sheetName val="固定_x0005_ꑇ"/>
      <sheetName val="固定_x0005_쀀ᡚ"/>
      <sheetName val="固定_x0005_䀀⍲"/>
      <sheetName val="固定_x0005_倀᭱"/>
      <sheetName val="固定_x0005_瀀げ"/>
      <sheetName val="固定_x0005_렀癟"/>
      <sheetName val="资产렀ꕟԯ"/>
      <sheetName val="固定_x0005_렀ꕟ"/>
      <sheetName val="固定_x0005_堀᙭"/>
      <sheetName val="资产堀᙭렀䙟"/>
      <sheetName val="固定_x0005_렀❟"/>
      <sheetName val="固定_x0005_렀赟"/>
      <sheetName val="固定_x0005_䀀ᑖ"/>
      <sheetName val="固定_x0005_ꀀቔ"/>
      <sheetName val="固定_x0005_က⁬"/>
      <sheetName val="固定_x0005_렀᭟"/>
      <sheetName val="固定_x0005_⠀ᡘ"/>
      <sheetName val="固定_x0005_䀀᱓"/>
      <sheetName val="固定_x0005_䀀╙"/>
      <sheetName val="固定_x0005_ᵇ"/>
      <sheetName val="固定_x0005_ࠀ᭱"/>
      <sheetName val="固定_x0005_렀佟"/>
      <sheetName val="固定_x0005_⩳"/>
      <sheetName val="固定_x0005_　⡲"/>
      <sheetName val="固定_x0005_렀葟"/>
      <sheetName val="固定_x0005_뀀⑬"/>
      <sheetName val="固定_x0005_렀衟"/>
      <sheetName val="固定_x0005_䠀Ṍ"/>
      <sheetName val="固定_x0005_栀⭘"/>
      <sheetName val="固定_x0005_ ፬"/>
      <sheetName val="固定_x0005_蠀᭭"/>
      <sheetName val="固定_x0005_⠀ᩱ"/>
      <sheetName val="固定_x0005_렀ᙱ"/>
      <sheetName val="固定_x0005__xd800_⹏"/>
      <sheetName val="固定_x0005_렀퉟"/>
      <sheetName val="固定_x0005_㠀ㅈ"/>
      <sheetName val="固定_x0005_퀀ㅪ"/>
      <sheetName val="固定_x0005_⠀≔"/>
      <sheetName val="固定_x0005_頀ᝏ"/>
      <sheetName val="固定_x0005_㔀Ꙏ"/>
      <sheetName val="固定_x0005_ꠀ᱔"/>
      <sheetName val="固定_x0005_퀀ᱰ"/>
      <sheetName val="固定_x0005_㔀Վ"/>
      <sheetName val="固定_x0005_ᑘ"/>
      <sheetName val="固定_x0005_栀Ⅿ"/>
      <sheetName val="固定_x0005_ꠀ⹰"/>
      <sheetName val="固定_x0005_　⽫"/>
      <sheetName val="固定_x0005_⅊"/>
      <sheetName val="固定_x0005_㔀ⅎ"/>
      <sheetName val="固定_x0005_退ᕱ"/>
      <sheetName val="23产成品_4"/>
      <sheetName val="______4"/>
      <sheetName val="流动资产--货币_(2)4"/>
      <sheetName val="流动资产--货币_(3)4"/>
      <sheetName val="短投_(2)4"/>
      <sheetName val="23产成品_"/>
      <sheetName val="XX虘_x0013_尀ᱵ"/>
      <sheetName val="XX虘_x0013_瀀ṹ"/>
      <sheetName val="XX虘_x0013_㰀⩴"/>
      <sheetName val="XX虘_x0013_ᰀⱴ"/>
      <sheetName val="XX虘_x0013_缀_xdf0e_"/>
      <sheetName val="XX虘_x0013_ꀀ᝙"/>
      <sheetName val="XX虘_x0013_耀⁴"/>
      <sheetName val="汇总"/>
      <sheetName val="XX虘_x0013_ὖ"/>
      <sheetName val="基本⃅况"/>
      <sheetName val="资产๿⿙_x0005_"/>
      <sheetName val="资产矜-砤"/>
      <sheetName val="资产郐_x0013_๿"/>
      <sheetName val="资产磌&amp;礔"/>
      <sheetName val="资产疬_x0014_痴"/>
      <sheetName val="资产๿⼠_x0005_"/>
      <sheetName val="资产๿⼳_x0005_"/>
      <sheetName val="资产竜_x0018_笤"/>
      <sheetName val="资产酐_x0012_๿"/>
      <sheetName val="资产鎼_x001b_鐄"/>
      <sheetName val="资产埐_x001e_䌢"/>
      <sheetName val="资产䌢⽛_x0005_"/>
      <sheetName val="______"/>
      <sheetName val="流动资产--货币_(2)"/>
      <sheetName val="流动资产--货币_(3)"/>
      <sheetName val="短投_(2)"/>
      <sheetName val="表1_货币资金"/>
      <sheetName val="表1-1_银行存款明细表"/>
      <sheetName val="表2_短期投资"/>
      <sheetName val="表3_应收帐款"/>
      <sheetName val="表4_应收票据"/>
      <sheetName val="表5_存货"/>
      <sheetName val="表5-1_存货跌价损失准备计算表"/>
      <sheetName val="表5-2_存货倒推表"/>
      <sheetName val="表6_预付帐款"/>
      <sheetName val="表6-1_其他应收款"/>
      <sheetName val="表6-2_待摊费用"/>
      <sheetName val="表6-3_预付及其他流动资产_"/>
      <sheetName val="表7_固定资产变动表"/>
      <sheetName val="表7-1_固定资产折旧表（上市）_"/>
      <sheetName val="表7-1-1_固定资产折旧表__(非上市)"/>
      <sheetName val="表7-2_待处理财产损溢"/>
      <sheetName val="表7-3_固定资产有关资料"/>
      <sheetName val="表8-1_移动"/>
      <sheetName val="表8-2-1_数据"/>
      <sheetName val="表8-2-2_互联网"/>
      <sheetName val="表8-3_长途"/>
      <sheetName val="表8-4_寻呼"/>
      <sheetName val="表8-5_市话"/>
      <sheetName val="表8-6_在建工程明细表"/>
      <sheetName val="表8-7_工程合同汇总表(移动)_NEW"/>
      <sheetName val="表8-7_工程合同汇总表(移动)_(2)"/>
      <sheetName val="表8-8_在建工程有关资料"/>
      <sheetName val="表9_长期待摊费用"/>
      <sheetName val="表9-1_租赁合同汇总表"/>
      <sheetName val="表10_无形资产变动表"/>
      <sheetName val="表11_长期投资"/>
      <sheetName val="表11-1_长期股票投资"/>
      <sheetName val="表11-2_长期股权投资－未合并子公司"/>
      <sheetName val="表11-3_长期股权投资_－_合营公司"/>
      <sheetName val="表11-4_长期股权投资－联营公司"/>
      <sheetName val="表11-5_长期股权投资－参股公司"/>
      <sheetName val="表11-6_长期债权投资"/>
      <sheetName val="表11-7_其他债权投资"/>
      <sheetName val="表12_关联公司交易"/>
      <sheetName val="表12-1_与总部对帐"/>
      <sheetName val="表8-7_工程合同汇总表(移动)_(5)"/>
      <sheetName val="公__"/>
      <sheetName val="共同_(2)"/>
      <sheetName val="BSC__BTS"/>
      <sheetName val="西门子_"/>
      <sheetName val="Sheet1_(2)"/>
      <sheetName val="二次分配____"/>
      <sheetName val="二次分配_____(2)"/>
      <sheetName val="二次分配_____(3)"/>
      <sheetName val="二次分配_____(4)"/>
      <sheetName val="表8-7_工程合同汇总表(移动)_(3)"/>
      <sheetName val="表8-7_工程合同汇总表_(上市)_(2)"/>
      <sheetName val="8电源设备_"/>
      <sheetName val="12设备安装_(暂估入账余额)"/>
      <sheetName val="Adj_No"/>
      <sheetName val="Journal_list"/>
      <sheetName val="Journal_list_(2)"/>
      <sheetName val="Journal_list_(3)"/>
      <sheetName val="Journal_list_(4)"/>
      <sheetName val="Journal_list_(5)"/>
      <sheetName val="P1_损益表"/>
      <sheetName val="P2_主营业务收入"/>
      <sheetName val="P3_跨期间工程设计收入"/>
      <sheetName val="P4_跨期间工程施工收入"/>
      <sheetName val="P5_器材供应收入_"/>
      <sheetName val="P12_投资收益汇总表"/>
      <sheetName val="P12-1_投资收益明细表"/>
      <sheetName val="P15_所得税-企业所得税纳税调节表"/>
      <sheetName val="P16_所得税-递延税项"/>
      <sheetName val="税金计提_(2)"/>
      <sheetName val="税金计提_(3)"/>
      <sheetName val="P!6_所得税-递延税项"/>
      <sheetName val="样品_"/>
      <sheetName val="样品__(2)"/>
      <sheetName val="[13_铁路配件_xlsῘ长期投资--其他投资"/>
      <sheetName val="资产对帐清单_"/>
      <sheetName val="流动资产--其他应收_坏帐(2)"/>
      <sheetName val="设备安装_(已)"/>
      <sheetName val="附表1（营业厅）-下旬_(2)"/>
      <sheetName val="附表1（营业厅）-下旬_(3)"/>
      <sheetName val="附表1（营业厅）-下旬_(4)"/>
      <sheetName val="附表1（营业厅）-下旬_(5)"/>
      <sheetName val="附表1（营业厅）-下旬_(6)"/>
      <sheetName val="附表1（营业厅）-下旬_(7)"/>
      <sheetName val="附表1（营业厅）-下旬_(8)"/>
      <sheetName val="附表1（营业厅）-下旬_(9)"/>
      <sheetName val="附表1（营业厅）-下旬_(10)"/>
      <sheetName val="附表1（营业厅）-下旬_(11)"/>
      <sheetName val="附表1（大客户）_(2)-下旬"/>
      <sheetName val="附表1（大客户）_(2)-下旬_(2)"/>
      <sheetName val="附表1（大客户）_(2)-下旬_(3)"/>
      <sheetName val="附表1（大客户）_(2)-下旬_(4)"/>
      <sheetName val="附表1（大客户）_(2)-下旬_(5)"/>
      <sheetName val="附表1（大客户）_(2)-下旬_(6)"/>
      <sheetName val="附表1（大客户）_(2)-下旬_(7)"/>
      <sheetName val="附表1（大客户）_(2)-下旬_(8)"/>
      <sheetName val="附表1（大客户）_(2)-下旬_(9)"/>
      <sheetName val="附表1（大客户）_(2)-下旬_(10)"/>
      <sheetName val="附表1（大客户）_(2)-下旬_(11)"/>
      <sheetName val="附表1（大客户）_(2)-月报"/>
      <sheetName val="附表1（经销商）_(3)-下旬"/>
      <sheetName val="附表1（经销商）_(3)-下旬_(2)"/>
      <sheetName val="附表1（经销商）_(3)-下旬_(3)"/>
      <sheetName val="附表1（经销商）_(3)-下旬_(4)"/>
      <sheetName val="附表1（经销商）_(3)-下旬_(5)"/>
      <sheetName val="附表1（经销商）_(3)-下旬_(6)"/>
      <sheetName val="附表1（经销商）_(3)-下旬_(7)"/>
      <sheetName val="附表1（经销商）_(3)-下旬_(8)"/>
      <sheetName val="附表1（经销商）_(3)-下旬_(9)"/>
      <sheetName val="附表1（经销商）_(3)-下旬_(10)"/>
      <sheetName val="附表1（经销商）_(3)-下旬_(11)"/>
      <sheetName val="附表1（经销商）_(3)-月报"/>
      <sheetName val="附表1（合作厅）_(4)-下旬"/>
      <sheetName val="附表1（合作厅）_(4)-下旬_(2)"/>
      <sheetName val="附表1（合作厅）_(4)-下旬_(3)"/>
      <sheetName val="附表1（合作厅）_(4)-下旬_(4)"/>
      <sheetName val="附表1（合作厅）_(4)-下旬_(5)"/>
      <sheetName val="附表1（合作厅）_(4)-下旬_(6)"/>
      <sheetName val="附表1（合作厅）_(4)-下旬_(7)"/>
      <sheetName val="附表1（合作厅）_(4)-下旬_(8)"/>
      <sheetName val="附表1（合作厅）_(4)-下旬_(9)"/>
      <sheetName val="附表1（合作厅）_(4)-下旬_(10)"/>
      <sheetName val="附表1（合作厅）_(4)-下旬_(11)"/>
      <sheetName val="附表1（合作厅）_(4)-月报_"/>
      <sheetName val="附表2-下旬_(2)"/>
      <sheetName val="附表2-下旬_(3)"/>
      <sheetName val="附表2-下旬_(4)"/>
      <sheetName val="附表2-下旬_(5)"/>
      <sheetName val="附表2-下旬_(6)"/>
      <sheetName val="附表2-下旬_(7)"/>
      <sheetName val="附表2-下旬_(8)"/>
      <sheetName val="附表2-下旬_(9)"/>
      <sheetName val="附表2-下旬_(10)"/>
      <sheetName val="附表2-下旬_(11)"/>
      <sheetName val="附表3-下旬_(2)"/>
      <sheetName val="附表3-下旬_(3)"/>
      <sheetName val="附表3-下旬_(4)"/>
      <sheetName val="附表3-下旬_(5)"/>
      <sheetName val="附表3-下旬_(6)"/>
      <sheetName val="附表3-下旬_(7)"/>
      <sheetName val="附表3-下旬_(8)"/>
      <sheetName val="附表3-下旬_(9)"/>
      <sheetName val="附表3-下旬_(10)"/>
      <sheetName val="附表3-下旬_(11)"/>
      <sheetName val="2001年话费_"/>
      <sheetName val="XXXXXX"/>
      <sheetName val="-1_"/>
      <sheetName val="P4_跨期间工程敨工收入"/>
      <sheetName val="XX虘蚜"/>
      <sheetName val="XX虘"/>
      <sheetName val="XX̘á"/>
      <sheetName val="XX麨ô"/>
      <sheetName val="资产穰ᰖ"/>
      <sheetName val="资产郐๿"/>
      <sheetName val="固定"/>
      <sheetName val="资产疬痴"/>
      <sheetName val="资产๿⼠"/>
      <sheetName val="资产๿⼳"/>
      <sheetName val="资产竜笤"/>
      <sheetName val="资产酐๿"/>
      <sheetName val="资产埐䌢"/>
      <sheetName val="_13_铁路配件_xlsῘ长期投资--其他投资"/>
      <sheetName val="US_Codes"/>
      <sheetName val="资产๿⾒_x0005_"/>
      <sheetName val="塑品销本"/>
      <sheetName val="11月成本"/>
      <sheetName val="P4 跨期间工程敨工收缀"/>
      <sheetName val="产品销售收入成本明细表๿⿦_x0005_"/>
      <sheetName val="P4 跨期间工程敨工收∀"/>
      <sheetName val="P4 跨期间工程敨工收밀"/>
      <sheetName val="raw material"/>
      <sheetName val="ADJTBL 3100"/>
      <sheetName val="XXXԯ"/>
      <sheetName val="Payroll R"/>
      <sheetName val="OPEN ITEN KEY"/>
      <sheetName val="资产对帐清_x0005_"/>
      <sheetName val="P4 跨期间工程硌'碔'"/>
      <sheetName val="资产负债ԯ"/>
      <sheetName val="资产负债䀀"/>
      <sheetName val="资产负债∀"/>
      <sheetName val="资产负债㰀"/>
      <sheetName val="资产负债"/>
      <sheetName val="资产负债쀀"/>
      <sheetName val="規格一覧"/>
      <sheetName val="报表11"/>
      <sheetName val="2002-07"/>
      <sheetName val="资产负债က"/>
      <sheetName val="资产负债가"/>
      <sheetName val="工时统计"/>
      <sheetName val="XXXX∀ﱃԯ"/>
      <sheetName val="XXXXԯ"/>
      <sheetName val="consol adj"/>
      <sheetName val="2004、12"/>
      <sheetName val="2004、01"/>
      <sheetName val="清单定稿"/>
      <sheetName val="BS3"/>
      <sheetName val="2003data"/>
      <sheetName val="固定_x0005_ၶ⻆"/>
      <sheetName val="XXXX簀⡚쐀"/>
      <sheetName val="固定὇ԯ"/>
      <sheetName val="固定홇ԯ"/>
      <sheetName val="固定ᰀⵙ搀"/>
      <sheetName val="固定顇ԯ"/>
      <sheetName val="固定䙇ԯ"/>
      <sheetName val="固定ᕇԯ"/>
      <sheetName val="固定湇ԯ"/>
      <sheetName val="固定　ᩜ"/>
      <sheetName val="固定䩇ԯ"/>
      <sheetName val="固定ᙙ"/>
      <sheetName val="固定녇ԯ"/>
      <sheetName val="XXXX_xdc00_⹚␀"/>
      <sheetName val="XXXX谀᝚퐀"/>
      <sheetName val="固定簀⡚쐀"/>
      <sheetName val="実績見込"/>
      <sheetName val="XXXX鰀ⵖ"/>
      <sheetName val="XXXX뀀⥮"/>
      <sheetName val="XXXXꀀ᝖"/>
      <sheetName val="XXXX렀䍟ԯ"/>
      <sheetName val="XXXX耀ᩕ찀"/>
      <sheetName val="XXXX렀๟԰"/>
      <sheetName val="XXXX렀奟ԯ"/>
      <sheetName val="XXXX㔀煎ԯ"/>
      <sheetName val="F1"/>
      <sheetName val="固定_x0005_怀ⵗ"/>
      <sheetName val="公司列表"/>
      <sheetName val="固定_x0005_頀⩗"/>
      <sheetName val="Profit and loss"/>
      <sheetName val="固定_x0005_㔀㑎"/>
      <sheetName val="XXXX㔀㑎ԯ"/>
      <sheetName val="23产偳፭鰀፭"/>
      <sheetName val="固定_x0005_㔀啎"/>
      <sheetName val="固定_x0005_㔀ぎ"/>
      <sheetName val="XXXX㔀啎ԯ"/>
      <sheetName val="固定_x0005_㔀㡎"/>
      <sheetName val="Search for"/>
      <sheetName val="02.03"/>
      <sheetName val="XXXXXXᰖ⽧"/>
      <sheetName val="表21 净利润调节表"/>
      <sheetName val="项目责任书-预算明细G01SH"/>
      <sheetName val="合同清单"/>
      <sheetName val="固定_x0005_ቬ"/>
      <sheetName val="固定_x0005_㔀艎"/>
      <sheetName val="固定_x0005_⥘"/>
      <sheetName val="固定_x0005_㔀㍎"/>
      <sheetName val="固定_x0005_瀀ተ"/>
      <sheetName val="XXXXȀ腳԰"/>
      <sheetName val="8-(1)应收利息"/>
      <sheetName val="8-(2)应收利息"/>
      <sheetName val="9-(1)其他应收款"/>
      <sheetName val="9-(2)其他应收款"/>
      <sheetName val="10贴现"/>
      <sheetName val="11短期投资"/>
      <sheetName val="12委托贷款"/>
      <sheetName val="13买入反售证券"/>
      <sheetName val="15中长期贷款披露"/>
      <sheetName val="15-1中长期贷款披露附件"/>
      <sheetName val="16逾期贷款披露"/>
      <sheetName val="16-1逾期贷款披露附件"/>
      <sheetName val="17呆滞贷款披露"/>
      <sheetName val="17-1呆滞贷款披露附件"/>
      <sheetName val="18呆帐贷款"/>
      <sheetName val="19贷款呆帐准备"/>
      <sheetName val="20长期投资"/>
      <sheetName val="21固定资产及累计折旧"/>
      <sheetName val="22在建工程"/>
      <sheetName val="23无形资产"/>
      <sheetName val="24长期待摊费用"/>
      <sheetName val="25待处理抵债资产"/>
      <sheetName val="27短期存款"/>
      <sheetName val="28短期储蓄存款"/>
      <sheetName val="29向中央银行借款"/>
      <sheetName val="30同业存放款项"/>
      <sheetName val="31同业拆入"/>
      <sheetName val="32卖出回购证券"/>
      <sheetName val="33应付利息"/>
      <sheetName val="34存入短期保证金"/>
      <sheetName val="35应交税金"/>
      <sheetName val="37其他应付款"/>
      <sheetName val="38长期存款"/>
      <sheetName val="39长期储蓄存款"/>
      <sheetName val="45利息收入支出"/>
      <sheetName val="46金融企业往来收支"/>
      <sheetName val="47外汇损益"/>
      <sheetName val="48投资收益"/>
      <sheetName val="49其他营业支出"/>
      <sheetName val="50营业税金及附加"/>
      <sheetName val="51营业外收入"/>
      <sheetName val="52营业外支出"/>
      <sheetName val="53所得税"/>
      <sheetName val="表外应收利息"/>
      <sheetName val="邦貨i1"/>
      <sheetName val="拨备input"/>
      <sheetName val="固定资产"/>
      <sheetName val="HK BRIDGES_CM"/>
      <sheetName val="XX虘_x0013_谀♛"/>
      <sheetName val="其它应收款"/>
      <sheetName val="应付账款"/>
      <sheetName val="预付货款"/>
      <sheetName val="P4 跨期间工程_x0005_"/>
      <sheetName val="总表"/>
      <sheetName val="表9-1 租ꠀ말ం莅0"/>
      <sheetName val="表9-1 租赁合"/>
      <sheetName val="表9-1 租ꠀ첀ఁ춅/"/>
      <sheetName val="表9-1 租0"/>
      <sheetName val="表9-1 租ࠀ뗕ఁ莅0"/>
      <sheetName val="表9-1 租怀⏛ఀ莅0"/>
      <sheetName val="表9-1 租砀⏕ఀ莅0"/>
      <sheetName val="表9-1 租砀ꒅఆ辅/"/>
      <sheetName val="表9-1 租쀀ఁゅ0"/>
      <sheetName val="表9-1 租赁合/"/>
      <sheetName val="表9-1 租赁合0"/>
      <sheetName val="表9-1 租赁合ꠀ흗ఁ"/>
      <sheetName val="固定_x0005_㠀ᵯ"/>
      <sheetName val="固定_x0005_㔀"/>
      <sheetName val="固定_x0005_저⽕"/>
      <sheetName val="固定_x0005_퀀⭕"/>
      <sheetName val="固定_x0005_䈀쵪"/>
      <sheetName val="Euro Disney"/>
      <sheetName val="1999 VO Model"/>
      <sheetName val="2-3-2 制造费用"/>
      <sheetName val="生产成本"/>
      <sheetName val="Rates"/>
      <sheetName val="资产徸⿺_x0005_"/>
      <sheetName val="Parameters"/>
      <sheetName val="资产负债表3"/>
      <sheetName val="备注"/>
      <sheetName val="23产成品_1"/>
      <sheetName val="______1"/>
      <sheetName val="流动资产--货币_(2)1"/>
      <sheetName val="流动资产--货币_(3)1"/>
      <sheetName val="短投_(2)1"/>
      <sheetName val="表1_货币资金1"/>
      <sheetName val="表1-1_银行存款明细表1"/>
      <sheetName val="表2_短期投资1"/>
      <sheetName val="表3_应收帐款1"/>
      <sheetName val="表4_应收票据1"/>
      <sheetName val="表5_存货1"/>
      <sheetName val="表5-1_存货跌价损失准备计算表1"/>
      <sheetName val="表5-2_存货倒推表1"/>
      <sheetName val="表6_预付帐款1"/>
      <sheetName val="表6-1_其他应收款1"/>
      <sheetName val="表6-2_待摊费用1"/>
      <sheetName val="表6-3_预付及其他流动资产_1"/>
      <sheetName val="表7_固定资产变动表1"/>
      <sheetName val="表7-1_固定资产折旧表（上市）_1"/>
      <sheetName val="表7-1-1_固定资产折旧表__(非上市)1"/>
      <sheetName val="表7-2_待处理财产损溢1"/>
      <sheetName val="表7-3_固定资产有关资料1"/>
      <sheetName val="表8-1_移动1"/>
      <sheetName val="表8-2-1_数据1"/>
      <sheetName val="表8-2-2_互联网1"/>
      <sheetName val="表8-3_长途1"/>
      <sheetName val="表8-4_寻呼1"/>
      <sheetName val="表8-5_市话1"/>
      <sheetName val="表8-6_在建工程明细表1"/>
      <sheetName val="表8-7_工程合同汇总表(移动)_NEW1"/>
      <sheetName val="表8-7_工程合同汇总表(移动)_(2)1"/>
      <sheetName val="表8-8_在建工程有关资料1"/>
      <sheetName val="表9_长期待摊费用1"/>
      <sheetName val="表9-1_租赁合同汇总表1"/>
      <sheetName val="表10_无形资产变动表1"/>
      <sheetName val="表11_长期投资1"/>
      <sheetName val="表11-1_长期股票投资1"/>
      <sheetName val="表11-2_长期股权投资－未合并子公司1"/>
      <sheetName val="表11-3_长期股权投资_－_合营公司1"/>
      <sheetName val="表11-4_长期股权投资－联营公司1"/>
      <sheetName val="表11-5_长期股权投资－参股公司1"/>
      <sheetName val="表11-6_长期债权投资1"/>
      <sheetName val="表11-7_其他债权投资1"/>
      <sheetName val="表12_关联公司交易1"/>
      <sheetName val="表12-1_与总部对帐1"/>
      <sheetName val="表8-7_工程合同汇总表(移动)_(5)1"/>
      <sheetName val="公__1"/>
      <sheetName val="共同_(2)1"/>
      <sheetName val="BSC__BTS1"/>
      <sheetName val="西门子_1"/>
      <sheetName val="Sheet1_(2)1"/>
      <sheetName val="二次分配____1"/>
      <sheetName val="二次分配_____(2)1"/>
      <sheetName val="二次分配_____(3)1"/>
      <sheetName val="二次分配_____(4)1"/>
      <sheetName val="表8-7_工程合同汇总表(移动)_(3)1"/>
      <sheetName val="表8-7_工程合同汇总表_(上市)_(2)1"/>
      <sheetName val="8电源设备_1"/>
      <sheetName val="12设备安装_(暂估入账余额)1"/>
      <sheetName val="Adj_No1"/>
      <sheetName val="Journal_list1"/>
      <sheetName val="Journal_list_(2)1"/>
      <sheetName val="Journal_list_(3)1"/>
      <sheetName val="Journal_list_(4)1"/>
      <sheetName val="Journal_list_(5)1"/>
      <sheetName val="P1_损益表1"/>
      <sheetName val="P2_主营业务收入1"/>
      <sheetName val="P3_跨期间工程设计收入1"/>
      <sheetName val="P4_跨期间工程施工收入1"/>
      <sheetName val="P5_器材供应收入_1"/>
      <sheetName val="P12_投资收益汇总表1"/>
      <sheetName val="P12-1_投资收益明细表1"/>
      <sheetName val="P15_所得税-企业所得税纳税调节表1"/>
      <sheetName val="P16_所得税-递延税项1"/>
      <sheetName val="P!6_所得税-递延税项1"/>
      <sheetName val="样品_1"/>
      <sheetName val="样品__(2)1"/>
      <sheetName val="[13_铁路配件_xlsῘ长期投资--其他投资1"/>
      <sheetName val="资产对帐清单_1"/>
      <sheetName val="税金计提_(2)1"/>
      <sheetName val="税金计提_(3)1"/>
      <sheetName val="附表1（营业厅）-下旬_(2)1"/>
      <sheetName val="附表1（营业厅）-下旬_(3)1"/>
      <sheetName val="附表1（营业厅）-下旬_(4)1"/>
      <sheetName val="附表1（营业厅）-下旬_(5)1"/>
      <sheetName val="附表1（营业厅）-下旬_(6)1"/>
      <sheetName val="附表1（营业厅）-下旬_(7)1"/>
      <sheetName val="附表1（营业厅）-下旬_(8)1"/>
      <sheetName val="附表1（营业厅）-下旬_(9)1"/>
      <sheetName val="附表1（营业厅）-下旬_(10)1"/>
      <sheetName val="附表1（营业厅）-下旬_(11)1"/>
      <sheetName val="附表1（大客户）_(2)-下旬1"/>
      <sheetName val="附表1（大客户）_(2)-下旬_(2)1"/>
      <sheetName val="附表1（大客户）_(2)-下旬_(3)1"/>
      <sheetName val="附表1（大客户）_(2)-下旬_(4)1"/>
      <sheetName val="附表1（大客户）_(2)-下旬_(5)1"/>
      <sheetName val="附表1（大客户）_(2)-下旬_(6)1"/>
      <sheetName val="附表1（大客户）_(2)-下旬_(7)1"/>
      <sheetName val="附表1（大客户）_(2)-下旬_(8)1"/>
      <sheetName val="附表1（大客户）_(2)-下旬_(9)1"/>
      <sheetName val="附表1（大客户）_(2)-下旬_(10)1"/>
      <sheetName val="附表1（大客户）_(2)-下旬_(11)1"/>
      <sheetName val="附表1（大客户）_(2)-月报1"/>
      <sheetName val="附表1（经销商）_(3)-下旬1"/>
      <sheetName val="附表1（经销商）_(3)-下旬_(2)1"/>
      <sheetName val="附表1（经销商）_(3)-下旬_(3)1"/>
      <sheetName val="附表1（经销商）_(3)-下旬_(4)1"/>
      <sheetName val="附表1（经销商）_(3)-下旬_(5)1"/>
      <sheetName val="附表1（经销商）_(3)-下旬_(6)1"/>
      <sheetName val="附表1（经销商）_(3)-下旬_(7)1"/>
      <sheetName val="附表1（经销商）_(3)-下旬_(8)1"/>
      <sheetName val="附表1（经销商）_(3)-下旬_(9)1"/>
      <sheetName val="附表1（经销商）_(3)-下旬_(10)1"/>
      <sheetName val="附表1（经销商）_(3)-下旬_(11)1"/>
      <sheetName val="附表1（经销商）_(3)-月报1"/>
      <sheetName val="附表1（合作厅）_(4)-下旬1"/>
      <sheetName val="附表1（合作厅）_(4)-下旬_(2)1"/>
      <sheetName val="附表1（合作厅）_(4)-下旬_(3)1"/>
      <sheetName val="附表1（合作厅）_(4)-下旬_(4)1"/>
      <sheetName val="附表1（合作厅）_(4)-下旬_(5)1"/>
      <sheetName val="附表1（合作厅）_(4)-下旬_(6)1"/>
      <sheetName val="附表1（合作厅）_(4)-下旬_(7)1"/>
      <sheetName val="附表1（合作厅）_(4)-下旬_(8)1"/>
      <sheetName val="附表1（合作厅）_(4)-下旬_(9)1"/>
      <sheetName val="附表1（合作厅）_(4)-下旬_(10)1"/>
      <sheetName val="附表1（合作厅）_(4)-下旬_(11)1"/>
      <sheetName val="附表1（合作厅）_(4)-月报_1"/>
      <sheetName val="附表2-下旬_(2)1"/>
      <sheetName val="附表2-下旬_(3)1"/>
      <sheetName val="附表2-下旬_(4)1"/>
      <sheetName val="附表2-下旬_(5)1"/>
      <sheetName val="附表2-下旬_(6)1"/>
      <sheetName val="附表2-下旬_(7)1"/>
      <sheetName val="附表2-下旬_(8)1"/>
      <sheetName val="附表2-下旬_(9)1"/>
      <sheetName val="附表2-下旬_(10)1"/>
      <sheetName val="附表2-下旬_(11)1"/>
      <sheetName val="附表3-下旬_(2)1"/>
      <sheetName val="附表3-下旬_(3)1"/>
      <sheetName val="附表3-下旬_(4)1"/>
      <sheetName val="附表3-下旬_(5)1"/>
      <sheetName val="附表3-下旬_(6)1"/>
      <sheetName val="附表3-下旬_(7)1"/>
      <sheetName val="附表3-下旬_(8)1"/>
      <sheetName val="附表3-下旬_(9)1"/>
      <sheetName val="附表3-下旬_(10)1"/>
      <sheetName val="附表3-下旬_(11)1"/>
      <sheetName val="流动资产--其他应收_坏帐(2)1"/>
      <sheetName val="设备安装_(已)1"/>
      <sheetName val="2001年话费_1"/>
      <sheetName val="资产对帐清Ԁ"/>
      <sheetName val="H L Summary"/>
      <sheetName val="Growth 1.2 H L Summary "/>
      <sheetName val="X_x0010_"/>
      <sheetName val="X "/>
      <sheetName val="Xè"/>
      <sheetName val="X"/>
      <sheetName val="流动资产-委托代销商렀"/>
      <sheetName val="流动资产-委托代销商退"/>
      <sheetName val="资产聞᭖찀᭖"/>
      <sheetName val="Floating leg"/>
      <sheetName val="Fixed Leg Curve"/>
      <sheetName val="Floating Leg Curve"/>
      <sheetName val="Swap summary"/>
      <sheetName val="资产对帐清∀둃"/>
      <sheetName val="资产对帐清ఀᑰ"/>
      <sheetName val="资产对帐清退⽰"/>
      <sheetName val="资产对帐清_xdc00_╳"/>
      <sheetName val="XX虘"/>
      <sheetName val="P4 跨期间工程๿⼷_x0005_"/>
      <sheetName val="XX虘"/>
      <sheetName val="XX虘偨"/>
      <sheetName val="XX虘ը"/>
      <sheetName val="流动资产-受≘代销商品"/>
      <sheetName val="信息填写mm"/>
      <sheetName val="Initialize"/>
      <sheetName val="固定_x0005_ꠀ♙"/>
      <sheetName val="固定_x0005_ ⽕"/>
      <sheetName val="固定_x0005_㔀"/>
      <sheetName val="XXXX㔀ԯ"/>
      <sheetName val="固定姘/徸"/>
      <sheetName val="固定_x0005__xd800_⽙"/>
      <sheetName val="XXXX_xd800_⽙렀絟"/>
      <sheetName val="索引"/>
      <sheetName val="XX虘_x0013_⁫"/>
      <sheetName val="固定_x0005_⁫"/>
      <sheetName val="XX虘_x0013_⁬"/>
      <sheetName val="固定_x0005_⁬"/>
      <sheetName val="XX虘_x0013_䈀荪"/>
      <sheetName val="XX虘_x0013_ざ"/>
      <sheetName val="固定_x0005_㔀䡎"/>
      <sheetName val="固定歠!殬"/>
      <sheetName val="固定_x0005_怀Ⅻ"/>
      <sheetName val="固定_x0005_蠀♬"/>
      <sheetName val="固定_x0005_㔀㹎"/>
      <sheetName val="XXXX堀⡖䈀쑪"/>
      <sheetName val="List"/>
      <sheetName val="资产_x0010_"/>
      <sheetName val="资产׃】"/>
      <sheetName val="资产׃⼹"/>
      <sheetName val="资产_x0005__x0005__x0005_"/>
      <sheetName val="ԀԀ"/>
      <sheetName val="主要规划指标"/>
      <sheetName val="人员基本资料"/>
      <sheetName val="Namelis&lt;"/>
      <sheetName val="XL4PoppÐ"/>
      <sheetName val="XL4Popp¸"/>
      <sheetName val="KKKKKKKP"/>
      <sheetName val="KKKKKKK_x0005_"/>
      <sheetName val="KKKKKKK5"/>
      <sheetName val="XL4Popp"/>
      <sheetName val="XL4Poppp"/>
      <sheetName val="KKKKKKK"/>
      <sheetName val="KKKKKKKþ"/>
      <sheetName val="KKKKKKKh"/>
      <sheetName val="10-2121"/>
      <sheetName val="P4 跨期间工程宠!䟣⼫"/>
      <sheetName val="P4 跨期间工程媌1嫔1"/>
      <sheetName val="P4 跨期间工程坰/䟣⿓"/>
      <sheetName val="P4 跨期间工程墐%䟣⿞"/>
      <sheetName val="P4 跨期间工程埐_x0017_䟣』"/>
      <sheetName val="P4 跨期间工程啰)䟣⼘"/>
      <sheetName val="P4 跨期间工程喰_x001f_䟣⽡"/>
      <sheetName val="P4 跨期间工程叼.呄."/>
      <sheetName val="P4 跨期间工程尀_x0019_䟣⽆"/>
      <sheetName val="P4 跨期间工程垐&amp;䟣⽡"/>
      <sheetName val="P4 跨期间工程䟣⼕_x0005_"/>
      <sheetName val="P4 跨期间工程垐_x001d_䟣⿁"/>
      <sheetName val="P4 跨期间工程媰_x001c_䟣⽭"/>
      <sheetName val="P4 跨期间工程嬠'䟣⿀"/>
      <sheetName val="P4 跨期间工程媠_x0014_䟣⼬"/>
      <sheetName val="P4 跨期间工程媬_x0014_嫴_x0014_"/>
      <sheetName val="P4 跨期间工程埀 䟣⿰"/>
      <sheetName val="P4 跨期间工程奠%䟣⼹"/>
      <sheetName val="P4 跨期间工程䟣⽯_x0005_"/>
      <sheetName val="P4 跨期间工程䟣⽩_x0005_"/>
      <sheetName val="P4 跨期间工程䟣⿃_x0005_"/>
      <sheetName val="P4 跨期间工程嘠_x0012_䟣⿸"/>
      <sheetName val="P4 跨期间工程呠.䟣⿽"/>
      <sheetName val="P4 跨期间工程秀,๿⼿"/>
      <sheetName val="P4 跨期间工程禜_x001a_秤_x001a_"/>
      <sheetName val="P4 跨期间工程癰.๿⽐"/>
      <sheetName val="P4 跨期间工程๿⽁_x0005_"/>
      <sheetName val="KKKKKKKÈ"/>
      <sheetName val="XL4Popp5"/>
      <sheetName val="NamelisB"/>
      <sheetName val="自定缀"/>
      <sheetName val="23产成品_2"/>
      <sheetName val="______2"/>
      <sheetName val="流动资产--货币_(2)2"/>
      <sheetName val="流动资产--货币_(3)2"/>
      <sheetName val="短投_(2)2"/>
      <sheetName val="表1_货币资金2"/>
      <sheetName val="表1-1_银行存款明细表2"/>
      <sheetName val="表2_短期投资2"/>
      <sheetName val="表3_应收帐款2"/>
      <sheetName val="表4_应收票据2"/>
      <sheetName val="表5_存货2"/>
      <sheetName val="表5-1_存货跌价损失准备计算表2"/>
      <sheetName val="表5-2_存货倒推表2"/>
      <sheetName val="表6_预付帐款2"/>
      <sheetName val="表6-1_其他应收款2"/>
      <sheetName val="表6-2_待摊费用2"/>
      <sheetName val="表6-3_预付及其他流动资产_2"/>
      <sheetName val="表7_固定资产变动表2"/>
      <sheetName val="表7-1_固定资产折旧表（上市）_2"/>
      <sheetName val="表7-1-1_固定资产折旧表__(非上市)2"/>
      <sheetName val="表7-2_待处理财产损溢2"/>
      <sheetName val="表7-3_固定资产有关资料2"/>
      <sheetName val="表8-1_移动2"/>
      <sheetName val="表8-2-1_数据2"/>
      <sheetName val="表8-2-2_互联网2"/>
      <sheetName val="表8-3_长途2"/>
      <sheetName val="表8-4_寻呼2"/>
      <sheetName val="表8-5_市话2"/>
      <sheetName val="表8-6_在建工程明细表2"/>
      <sheetName val="表8-7_工程合同汇总表(移动)_NEW2"/>
      <sheetName val="表8-7_工程合同汇总表(移动)_(2)2"/>
      <sheetName val="表8-8_在建工程有关资料2"/>
      <sheetName val="表9_长期待摊费用2"/>
      <sheetName val="表9-1_租赁合同汇总表2"/>
      <sheetName val="表10_无形资产变动表2"/>
      <sheetName val="表11_长期投资2"/>
      <sheetName val="表11-1_长期股票投资2"/>
      <sheetName val="表11-2_长期股权投资－未合并子公司2"/>
      <sheetName val="表11-3_长期股权投资_－_合营公司2"/>
      <sheetName val="表11-4_长期股权投资－联营公司2"/>
      <sheetName val="表11-5_长期股权投资－参股公司2"/>
      <sheetName val="表11-6_长期债权投资2"/>
      <sheetName val="表11-7_其他债权投资2"/>
      <sheetName val="表12_关联公司交易2"/>
      <sheetName val="表12-1_与总部对帐2"/>
      <sheetName val="表8-7_工程合同汇总表(移动)_(5)2"/>
      <sheetName val="公__2"/>
      <sheetName val="共同_(2)2"/>
      <sheetName val="BSC__BTS2"/>
      <sheetName val="西门子_2"/>
      <sheetName val="Sheet1_(2)2"/>
      <sheetName val="二次分配____2"/>
      <sheetName val="二次分配_____(2)2"/>
      <sheetName val="二次分配_____(3)2"/>
      <sheetName val="二次分配_____(4)2"/>
      <sheetName val="表8-7_工程合同汇总表(移动)_(3)2"/>
      <sheetName val="表8-7_工程合同汇总表_(上市)_(2)2"/>
      <sheetName val="Adj_No2"/>
      <sheetName val="8电源设备_2"/>
      <sheetName val="12设备安装_(暂估入账余额)2"/>
      <sheetName val="Journal_list2"/>
      <sheetName val="Journal_list_(2)2"/>
      <sheetName val="Journal_list_(3)2"/>
      <sheetName val="Journal_list_(4)2"/>
      <sheetName val="Journal_list_(5)2"/>
      <sheetName val="P1_损益表2"/>
      <sheetName val="P2_主营业务收入2"/>
      <sheetName val="P3_跨期间工程设计收入2"/>
      <sheetName val="P4_跨期间工程施工收入2"/>
      <sheetName val="P5_器材供应收入_2"/>
      <sheetName val="P12_投资收益汇总表2"/>
      <sheetName val="P12-1_投资收益明细表2"/>
      <sheetName val="P15_所得税-企业所得税纳税调节表2"/>
      <sheetName val="P16_所得税-递延税项2"/>
      <sheetName val="税金计提_(2)2"/>
      <sheetName val="税金计提_(3)2"/>
      <sheetName val="P!6_所得税-递延税项2"/>
      <sheetName val="样品_2"/>
      <sheetName val="样品__(2)2"/>
      <sheetName val="[13_铁路配件_xlsῘ长期投资--其他投资2"/>
      <sheetName val="资产对帐清单_2"/>
      <sheetName val="流动资产--其他应收_坏帐(2)2"/>
      <sheetName val="设备安装_(已)2"/>
      <sheetName val="附表1（营业厅）-下旬_(2)2"/>
      <sheetName val="附表1（营业厅）-下旬_(3)2"/>
      <sheetName val="附表1（营业厅）-下旬_(4)2"/>
      <sheetName val="附表1（营业厅）-下旬_(5)2"/>
      <sheetName val="附表1（营业厅）-下旬_(6)2"/>
      <sheetName val="附表1（营业厅）-下旬_(7)2"/>
      <sheetName val="附表1（营业厅）-下旬_(8)2"/>
      <sheetName val="附表1（营业厅）-下旬_(9)2"/>
      <sheetName val="附表1（营业厅）-下旬_(10)2"/>
      <sheetName val="附表1（营业厅）-下旬_(11)2"/>
      <sheetName val="附表1（大客户）_(2)-下旬2"/>
      <sheetName val="附表1（大客户）_(2)-下旬_(2)2"/>
      <sheetName val="附表1（大客户）_(2)-下旬_(3)2"/>
      <sheetName val="附表1（大客户）_(2)-下旬_(4)2"/>
      <sheetName val="附表1（大客户）_(2)-下旬_(5)2"/>
      <sheetName val="附表1（大客户）_(2)-下旬_(6)2"/>
      <sheetName val="附表1（大客户）_(2)-下旬_(7)2"/>
      <sheetName val="附表1（大客户）_(2)-下旬_(8)2"/>
      <sheetName val="附表1（大客户）_(2)-下旬_(9)2"/>
      <sheetName val="附表1（大客户）_(2)-下旬_(10)2"/>
      <sheetName val="附表1（大客户）_(2)-下旬_(11)2"/>
      <sheetName val="附表1（大客户）_(2)-月报2"/>
      <sheetName val="附表1（经销商）_(3)-下旬2"/>
      <sheetName val="附表1（经销商）_(3)-下旬_(2)2"/>
      <sheetName val="附表1（经销商）_(3)-下旬_(3)2"/>
      <sheetName val="附表1（经销商）_(3)-下旬_(4)2"/>
      <sheetName val="附表1（经销商）_(3)-下旬_(5)2"/>
      <sheetName val="附表1（经销商）_(3)-下旬_(6)2"/>
      <sheetName val="附表1（经销商）_(3)-下旬_(7)2"/>
      <sheetName val="附表1（经销商）_(3)-下旬_(8)2"/>
      <sheetName val="附表1（经销商）_(3)-下旬_(9)2"/>
      <sheetName val="附表1（经销商）_(3)-下旬_(10)2"/>
      <sheetName val="附表1（经销商）_(3)-下旬_(11)2"/>
      <sheetName val="附表1（经销商）_(3)-月报2"/>
      <sheetName val="附表1（合作厅）_(4)-下旬2"/>
      <sheetName val="附表1（合作厅）_(4)-下旬_(2)2"/>
      <sheetName val="附表1（合作厅）_(4)-下旬_(3)2"/>
      <sheetName val="附表1（合作厅）_(4)-下旬_(4)2"/>
      <sheetName val="附表1（合作厅）_(4)-下旬_(5)2"/>
      <sheetName val="附表1（合作厅）_(4)-下旬_(6)2"/>
      <sheetName val="附表1（合作厅）_(4)-下旬_(7)2"/>
      <sheetName val="附表1（合作厅）_(4)-下旬_(8)2"/>
      <sheetName val="附表1（合作厅）_(4)-下旬_(9)2"/>
      <sheetName val="附表1（合作厅）_(4)-下旬_(10)2"/>
      <sheetName val="附表1（合作厅）_(4)-下旬_(11)2"/>
      <sheetName val="附表1（合作厅）_(4)-月报_2"/>
      <sheetName val="附表2-下旬_(2)2"/>
      <sheetName val="附表2-下旬_(3)2"/>
      <sheetName val="附表2-下旬_(4)2"/>
      <sheetName val="附表2-下旬_(5)2"/>
      <sheetName val="附表2-下旬_(6)2"/>
      <sheetName val="附表2-下旬_(7)2"/>
      <sheetName val="附表2-下旬_(8)2"/>
      <sheetName val="附表2-下旬_(9)2"/>
      <sheetName val="附表2-下旬_(10)2"/>
      <sheetName val="附表2-下旬_(11)2"/>
      <sheetName val="附表3-下旬_(2)2"/>
      <sheetName val="附表3-下旬_(3)2"/>
      <sheetName val="附表3-下旬_(4)2"/>
      <sheetName val="附表3-下旬_(5)2"/>
      <sheetName val="附表3-下旬_(6)2"/>
      <sheetName val="附表3-下旬_(7)2"/>
      <sheetName val="附表3-下旬_(8)2"/>
      <sheetName val="附表3-下旬_(9)2"/>
      <sheetName val="附表3-下旬_(10)2"/>
      <sheetName val="附表3-下旬_(11)2"/>
      <sheetName val="2001年话费_2"/>
      <sheetName val="P4_跨期间工程敨工收入1"/>
      <sheetName val="表9-1_租赁合同汇总衬"/>
      <sheetName val="_13_铁路配件_xlsῘ长期投资--其他投资1"/>
      <sheetName val="附表1（合作厅）_(4)-下旬롩4)"/>
      <sheetName val="consol_adj"/>
      <sheetName val="Estimated_AP_9_03"/>
      <sheetName val="US_Codes1"/>
      <sheetName val="DDETABLE_"/>
      <sheetName val="XXèȈ"/>
      <sheetName val="XX᫈Ǆ"/>
      <sheetName val="固定⪋〚"/>
      <sheetName val="固定헾】"/>
      <sheetName val="XXXXXX蚘"/>
      <sheetName val="资产䌢⽛"/>
      <sheetName val="XX虘픀腟"/>
      <sheetName val="固定缀爎"/>
      <sheetName val="固定⡹"/>
      <sheetName val="固定怀⺒"/>
      <sheetName val="固定ﰀ᎓"/>
      <sheetName val="固定 ⹘"/>
      <sheetName val="固定倀≷"/>
      <sheetName val="固定謀ꀪ"/>
      <sheetName val="固定찀᩶"/>
      <sheetName val="固定缀䜎"/>
      <sheetName val="固定瀀ᢔ"/>
      <sheetName val="固定䴀뇗"/>
      <sheetName val="固定⁴"/>
      <sheetName val="固定ᰀ⑴"/>
      <sheetName val="固定缀䌎"/>
      <sheetName val="固定謀"/>
      <sheetName val="固定鰀᭹"/>
      <sheetName val="固定倀❗"/>
      <sheetName val="固定᝗"/>
      <sheetName val="固定尀᪎"/>
      <sheetName val="固定簀₏"/>
      <sheetName val="固定 ₐ"/>
      <sheetName val="固定缀㨎"/>
      <sheetName val="固定瀀ᩙ"/>
      <sheetName val="固定 ⍙"/>
      <sheetName val="资产鎼鐄"/>
      <sheetName val="P4_跨期间工程疬!痴!"/>
      <sheetName val="固定๿⽐"/>
      <sheetName val="固定赠๿"/>
      <sheetName val="固定๿⽥"/>
      <sheetName val="固定๿⼹"/>
      <sheetName val="固定鋰⪋"/>
      <sheetName val="固定๿⿂"/>
      <sheetName val="固定๿⾓"/>
      <sheetName val="P4_跨期间工程敨工收㰀"/>
      <sheetName val="P4_跨期间工程敨工收ԯ"/>
      <sheetName val="P4_跨期间工程敨工收ﰀ"/>
      <sheetName val="固定䟣⾙"/>
      <sheetName val="产品销售收入成本明细表๿⿦"/>
      <sheetName val="P4_跨期间工程敨工收∀"/>
      <sheetName val="资产简๿"/>
      <sheetName val="固定秠๿"/>
      <sheetName val="固定"/>
      <sheetName val="固定瘌癔"/>
      <sheetName val="P4_跨期间工程敨工收밀"/>
      <sheetName val="Payroll_R"/>
      <sheetName val="P4_跨期间工程敨工收缀"/>
      <sheetName val="OPEN_ITEN_KEY"/>
      <sheetName val="raw_material"/>
      <sheetName val="固定倀ⵖ"/>
      <sheetName val="固定䀀⭕"/>
      <sheetName val="固定䰀⥛"/>
      <sheetName val="固定က᭛"/>
      <sheetName val="固定怀⑖"/>
      <sheetName val="固定䀀⽗"/>
      <sheetName val="固定ကᕛ"/>
      <sheetName val="固定⍛"/>
      <sheetName val="固定ఀᙘ"/>
      <sheetName val="固定⁷ᙎ"/>
      <sheetName val="固定밀ᙰ"/>
      <sheetName val="固定∀᱃"/>
      <sheetName val="固定ꁷᘟ"/>
      <sheetName val="固定Ⰰ⥙"/>
      <sheetName val="固定退╔"/>
      <sheetName val="固定瀀ቖ"/>
      <sheetName val="固定∀暑"/>
      <sheetName val="固定ᰀᡖ"/>
      <sheetName val="XX虘ぇ"/>
      <sheetName val="固定⍇"/>
      <sheetName val="固定∀晃"/>
      <sheetName val="固定가ᵲ"/>
      <sheetName val="固定"/>
      <sheetName val="固定㰀ᑖ"/>
      <sheetName val="固定耀⩚"/>
      <sheetName val="固定Ṵ"/>
      <sheetName val="固定ᵗ"/>
      <sheetName val="固定㥇"/>
      <sheetName val="固定睇"/>
      <sheetName val="固定뀀ᡘ"/>
      <sheetName val="固定ⱇ"/>
      <sheetName val="固定ᝰ"/>
      <sheetName val="固定　⍕"/>
      <sheetName val="固定ကㅻ"/>
      <sheetName val="固定Ⰰⱴ"/>
      <sheetName val="固定밀ᑲ"/>
      <sheetName val="固定퀀ṭ"/>
      <sheetName val="P4_跨期间工程瑌璔"/>
      <sheetName val="固定氀⁚"/>
      <sheetName val="Euro_Disney"/>
      <sheetName val="1999_VO_Model"/>
      <sheetName val="2-3-2_制造费用"/>
      <sheetName val="表21_净利润调节表"/>
      <sheetName val="ADJTBL_3100"/>
      <sheetName val="List_of_Fixed_assets"/>
      <sheetName val="-1_ð"/>
      <sheetName val="13_铁路配件"/>
      <sheetName val="XXXXXX?"/>
      <sheetName val="???-?1?_?"/>
      <sheetName val="XX虘尀ᱵ"/>
      <sheetName val="XX虘瀀ṹ"/>
      <sheetName val="XX虘㰀⩴"/>
      <sheetName val="XX虘ᰀⱴ"/>
      <sheetName val="XX虘缀"/>
      <sheetName val="XX虘ꀀ᝙"/>
      <sheetName val="XX虘耀⁴"/>
      <sheetName val="P4_跨期间工程硌'碔'"/>
      <sheetName val="资产๿⾒"/>
      <sheetName val="资产䟣⿓"/>
      <sheetName val="P4_跨期间工程箜!篤!"/>
      <sheetName val="固定珌琔"/>
      <sheetName val="P4_跨期间工程๿⽌"/>
      <sheetName val="P4_跨期间工程啠䌢⿍"/>
      <sheetName val="固定가⡴"/>
      <sheetName val="固定G"/>
      <sheetName val="固定　⑯"/>
      <sheetName val="固定䰀⩱"/>
      <sheetName val="分公司EB"/>
      <sheetName val="-1_"/>
      <sheetName val="-1_|"/>
      <sheetName val="固定簀╔"/>
      <sheetName val="固定ﰀ❚"/>
      <sheetName val="固定멇"/>
      <sheetName val="固定ᕗ"/>
      <sheetName val="-1_Ì"/>
      <sheetName val="-1_p"/>
      <sheetName val="固定退ㅰ"/>
      <sheetName val="XX虘簀ᙗ"/>
      <sheetName val="XX虘䀀⥮"/>
      <sheetName val="固定∀"/>
      <sheetName val="固定큶⛀"/>
      <sheetName val="固定⁷េ"/>
      <sheetName val="固定ぷើ"/>
      <sheetName val="固定w⧅"/>
      <sheetName val="固定ၷ⧂"/>
      <sheetName val="固定끷⟂"/>
      <sheetName val="固定ꁷⳆ"/>
      <sheetName val="固定∀䥃"/>
      <sheetName val="固定灷⃆"/>
      <sheetName val="XX虘ⱛ"/>
      <sheetName val="固定가≖"/>
      <sheetName val="固定끷ⳁ"/>
      <sheetName val="固定遷⏆"/>
      <sheetName val="固定끷ツ"/>
      <sheetName val="固定⿅"/>
      <sheetName val="固定⁇"/>
      <sheetName val="固定䰀ፙ"/>
      <sheetName val="固定ၶ⻆"/>
      <sheetName val="XXXX⹚␀"/>
      <sheetName val="XX虘ὖ"/>
      <sheetName val="固定ꀀㅰ"/>
      <sheetName val="固定簀Ɑ"/>
      <sheetName val="固定獇"/>
      <sheetName val="固定㡇"/>
      <sheetName val="固定晇"/>
      <sheetName val="固定၇"/>
      <sheetName val="固定ကㅳ"/>
      <sheetName val="固定ꑇ"/>
      <sheetName val="固定Ⰰⅲ"/>
      <sheetName val="固定⽇"/>
      <sheetName val="固定က⥲"/>
      <sheetName val="固定Ὦ"/>
      <sheetName val="固定ᰀ⥚"/>
      <sheetName val="固定鰀⥗"/>
      <sheetName val="固定쀀ᡚ"/>
      <sheetName val="固定က⁬"/>
      <sheetName val="固定䀀⍲"/>
      <sheetName val="固定怀♘"/>
      <sheetName val="固定뀀⩔"/>
      <sheetName val="固定ᕲ"/>
      <sheetName val="固定倀᭱"/>
      <sheetName val="固定렀ꕟ"/>
      <sheetName val="固定堀᙭"/>
      <sheetName val="固定렀❟"/>
      <sheetName val="固定렀赟"/>
      <sheetName val="固定䀀ᑖ"/>
      <sheetName val="固定ꀀቔ"/>
      <sheetName val="固定렀᭟"/>
      <sheetName val="固定⠀ᡘ"/>
      <sheetName val="固定䀀᱓"/>
      <sheetName val="固定䀀╙"/>
      <sheetName val="固定ᵇ"/>
      <sheetName val="固定ࠀ᭱"/>
      <sheetName val="固定렀佟"/>
      <sheetName val="固定⩳"/>
      <sheetName val="固定瀀げ"/>
      <sheetName val="固定렀癟"/>
      <sheetName val="固定　⡲"/>
      <sheetName val="固定렀葟"/>
      <sheetName val="固定뀀⑬"/>
      <sheetName val="固定렀衟"/>
      <sheetName val="固定䠀Ṍ"/>
      <sheetName val="固定栀⭘"/>
      <sheetName val="固定 ፬"/>
      <sheetName val="固定⠀ᩱ"/>
      <sheetName val="固定蠀᭭"/>
      <sheetName val="固定렀ᙱ"/>
      <sheetName val="固定렀퉟"/>
      <sheetName val="固定㔀Վ"/>
      <sheetName val="固定栀Ⅿ"/>
      <sheetName val="固定ꠀ⹰"/>
      <sheetName val="固定㠀ㅈ"/>
      <sheetName val="固定퀀ㅪ"/>
      <sheetName val="固定⠀≔"/>
      <sheetName val="固定頀ᝏ"/>
      <sheetName val="固定㔀Ꙏ"/>
      <sheetName val="固定ꠀ᱔"/>
      <sheetName val="固定퀀ᱰ"/>
      <sheetName val="固定ᑘ"/>
      <sheetName val="固定　⽫"/>
      <sheetName val="固定⅊"/>
      <sheetName val="固定㔀ⅎ"/>
      <sheetName val="固定退ᕱ"/>
      <sheetName val="固定怀ⵗ"/>
      <sheetName val="固定頀⩗"/>
      <sheetName val="表9-1_租ꠀ말ం莅0"/>
      <sheetName val="表9-1_租赁合耀s"/>
      <sheetName val="表9-1_租ꠀ첀ఁ춅/"/>
      <sheetName val="表9-1_租0뀀"/>
      <sheetName val="表9-1_租ࠀ뗕ఁ莅0"/>
      <sheetName val="表9-1_租怀⏛ఀ莅0"/>
      <sheetName val="表9-1_租砀⏕ఀ莅0"/>
      <sheetName val="表9-1_租砀ꒅఆ辅/"/>
      <sheetName val="表9-1_租쀀ఁゅ0"/>
      <sheetName val="表9-1_租赁合/堀f"/>
      <sheetName val="表9-1_租赁合/Þ"/>
      <sheetName val="表9-1_租赁合0耀S"/>
      <sheetName val="表9-1_租赁合 V"/>
      <sheetName val="表9-1_租赁合ꠀ흗ఁ"/>
      <sheetName val="资产"/>
      <sheetName val="资产徸⿺"/>
      <sheetName val="XX虘谀♛"/>
      <sheetName val="Search_for"/>
      <sheetName val="02_03"/>
      <sheetName val="H_L_Summary"/>
      <sheetName val="Growth_1_2_H_L_Summary_"/>
      <sheetName val="附表1（大客户）_(2)-下旬_2耀)"/>
      <sheetName val="Sample_design"/>
      <sheetName val="清单12_31"/>
      <sheetName val="1601在建工程续"/>
      <sheetName val="23产成品_3"/>
      <sheetName val="______3"/>
      <sheetName val="流动资产--货币_(2)3"/>
      <sheetName val="流动资产--货币_(3)3"/>
      <sheetName val="短投_(2)3"/>
      <sheetName val="表1_货币资金3"/>
      <sheetName val="表1-1_银行存款明细表3"/>
      <sheetName val="表2_短期投资3"/>
      <sheetName val="表3_应收帐款3"/>
      <sheetName val="表4_应收票据3"/>
      <sheetName val="表5_存货3"/>
      <sheetName val="表5-1_存货跌价损失准备计算表3"/>
      <sheetName val="表5-2_存货倒推表3"/>
      <sheetName val="表6_预付帐款3"/>
      <sheetName val="表6-1_其他应收款3"/>
      <sheetName val="表6-2_待摊费用3"/>
      <sheetName val="表6-3_预付及其他流动资产_3"/>
      <sheetName val="表7_固定资产变动表3"/>
      <sheetName val="表7-1_固定资产折旧表（上市）_3"/>
      <sheetName val="表7-1-1_固定资产折旧表__(非上市)3"/>
      <sheetName val="表7-2_待处理财产损溢3"/>
      <sheetName val="表7-3_固定资产有关资料3"/>
      <sheetName val="表8-1_移动3"/>
      <sheetName val="表8-2-1_数据3"/>
      <sheetName val="表8-2-2_互联网3"/>
      <sheetName val="表8-3_长途3"/>
      <sheetName val="表8-4_寻呼3"/>
      <sheetName val="表8-5_市话3"/>
      <sheetName val="表8-6_在建工程明细表3"/>
      <sheetName val="表8-7_工程合同汇总表(移动)_NEW3"/>
      <sheetName val="表8-7_工程合同汇总表(移动)_(2)3"/>
      <sheetName val="表8-8_在建工程有关资料3"/>
      <sheetName val="表9_长期待摊费用3"/>
      <sheetName val="表9-1_租赁合同汇总表3"/>
      <sheetName val="表10_无形资产变动表3"/>
      <sheetName val="表11_长期投资3"/>
      <sheetName val="表11-1_长期股票投资3"/>
      <sheetName val="表11-2_长期股权投资－未合并子公司3"/>
      <sheetName val="表11-3_长期股权投资_－_合营公司3"/>
      <sheetName val="表11-4_长期股权投资－联营公司3"/>
      <sheetName val="表11-5_长期股权投资－参股公司3"/>
      <sheetName val="表11-6_长期债权投资3"/>
      <sheetName val="表11-7_其他债权投资3"/>
      <sheetName val="表12_关联公司交易3"/>
      <sheetName val="表12-1_与总部对帐3"/>
      <sheetName val="表8-7_工程合同汇总表(移动)_(5)3"/>
      <sheetName val="公__3"/>
      <sheetName val="共同_(2)3"/>
      <sheetName val="BSC__BTS3"/>
      <sheetName val="西门子_3"/>
      <sheetName val="Sheet1_(2)3"/>
      <sheetName val="二次分配____3"/>
      <sheetName val="二次分配_____(2)3"/>
      <sheetName val="二次分配_____(3)3"/>
      <sheetName val="二次分配_____(4)3"/>
      <sheetName val="表8-7_工程合同汇总表(移动)_(3)3"/>
      <sheetName val="表8-7_工程合同汇总表_(上市)_(2)3"/>
      <sheetName val="Adj_No3"/>
      <sheetName val="8电源设备_3"/>
      <sheetName val="12设备安装_(暂估入账余额)3"/>
      <sheetName val="Journal_list3"/>
      <sheetName val="Journal_list_(2)3"/>
      <sheetName val="Journal_list_(3)3"/>
      <sheetName val="Journal_list_(4)3"/>
      <sheetName val="Journal_list_(5)3"/>
      <sheetName val="P1_损益表3"/>
      <sheetName val="P2_主营业务收入3"/>
      <sheetName val="P3_跨期间工程设计收入3"/>
      <sheetName val="P4_跨期间工程施工收入3"/>
      <sheetName val="P5_器材供应收入_3"/>
      <sheetName val="P12_投资收益汇总表3"/>
      <sheetName val="P12-1_投资收益明细表3"/>
      <sheetName val="P15_所得税-企业所得税纳税调节表3"/>
      <sheetName val="P16_所得税-递延税项3"/>
      <sheetName val="税金计提_(2)3"/>
      <sheetName val="税金计提_(3)3"/>
      <sheetName val="P!6_所得税-递延税项3"/>
      <sheetName val="样品_3"/>
      <sheetName val="样品__(2)3"/>
      <sheetName val="[13_铁路配件_xlsῘ长期投资--其他投资3"/>
      <sheetName val="资产对帐清单_3"/>
      <sheetName val="流动资产--其他应收_坏帐(2)3"/>
      <sheetName val="设备安装_(已)3"/>
      <sheetName val="附表1（营业厅）-下旬_(2)3"/>
      <sheetName val="附表1（营业厅）-下旬_(3)3"/>
      <sheetName val="附表1（营业厅）-下旬_(4)3"/>
      <sheetName val="附表1（营业厅）-下旬_(5)3"/>
      <sheetName val="附表1（营业厅）-下旬_(6)3"/>
      <sheetName val="附表1（营业厅）-下旬_(7)3"/>
      <sheetName val="附表1（营业厅）-下旬_(8)3"/>
      <sheetName val="附表1（营业厅）-下旬_(9)3"/>
      <sheetName val="附表1（营业厅）-下旬_(10)3"/>
      <sheetName val="附表1（营业厅）-下旬_(11)3"/>
      <sheetName val="附表1（大客户）_(2)-下旬3"/>
      <sheetName val="附表1（大客户）_(2)-下旬_(2)3"/>
      <sheetName val="附表1（大客户）_(2)-下旬_(3)3"/>
      <sheetName val="附表1（大客户）_(2)-下旬_(4)3"/>
      <sheetName val="附表1（大客户）_(2)-下旬_(5)3"/>
      <sheetName val="附表1（大客户）_(2)-下旬_(6)3"/>
      <sheetName val="附表1（大客户）_(2)-下旬_(7)3"/>
      <sheetName val="附表1（大客户）_(2)-下旬_(8)3"/>
      <sheetName val="附表1（大客户）_(2)-下旬_(9)3"/>
      <sheetName val="附表1（大客户）_(2)-下旬_(10)3"/>
      <sheetName val="附表1（大客户）_(2)-下旬_(11)3"/>
      <sheetName val="附表1（大客户）_(2)-月报3"/>
      <sheetName val="附表1（经销商）_(3)-下旬3"/>
      <sheetName val="附表1（经销商）_(3)-下旬_(2)3"/>
      <sheetName val="附表1（经销商）_(3)-下旬_(3)3"/>
      <sheetName val="附表1（经销商）_(3)-下旬_(4)3"/>
      <sheetName val="附表1（经销商）_(3)-下旬_(5)3"/>
      <sheetName val="附表1（经销商）_(3)-下旬_(6)3"/>
      <sheetName val="附表1（经销商）_(3)-下旬_(7)3"/>
      <sheetName val="附表1（经销商）_(3)-下旬_(8)3"/>
      <sheetName val="附表1（经销商）_(3)-下旬_(9)3"/>
      <sheetName val="附表1（经销商）_(3)-下旬_(10)3"/>
      <sheetName val="附表1（经销商）_(3)-下旬_(11)3"/>
      <sheetName val="附表1（经销商）_(3)-月报3"/>
      <sheetName val="附表1（合作厅）_(4)-下旬3"/>
      <sheetName val="附表1（合作厅）_(4)-下旬_(2)3"/>
      <sheetName val="附表1（合作厅）_(4)-下旬_(3)3"/>
      <sheetName val="附表1（合作厅）_(4)-下旬_(4)3"/>
      <sheetName val="附表1（合作厅）_(4)-下旬_(5)3"/>
      <sheetName val="附表1（合作厅）_(4)-下旬_(6)3"/>
      <sheetName val="附表1（合作厅）_(4)-下旬_(7)3"/>
      <sheetName val="附表1（合作厅）_(4)-下旬_(8)3"/>
      <sheetName val="附表1（合作厅）_(4)-下旬_(9)3"/>
      <sheetName val="附表1（合作厅）_(4)-下旬_(10)3"/>
      <sheetName val="附表1（合作厅）_(4)-下旬_(11)3"/>
      <sheetName val="附表1（合作厅）_(4)-月报_3"/>
      <sheetName val="附表2-下旬_(2)3"/>
      <sheetName val="附表2-下旬_(3)3"/>
      <sheetName val="附表2-下旬_(4)3"/>
      <sheetName val="附表2-下旬_(5)3"/>
      <sheetName val="附表2-下旬_(6)3"/>
      <sheetName val="附表2-下旬_(7)3"/>
      <sheetName val="附表2-下旬_(8)3"/>
      <sheetName val="附表2-下旬_(9)3"/>
      <sheetName val="附表2-下旬_(10)3"/>
      <sheetName val="附表2-下旬_(11)3"/>
      <sheetName val="附表3-下旬_(2)3"/>
      <sheetName val="附表3-下旬_(3)3"/>
      <sheetName val="附表3-下旬_(4)3"/>
      <sheetName val="附表3-下旬_(5)3"/>
      <sheetName val="附表3-下旬_(6)3"/>
      <sheetName val="附表3-下旬_(7)3"/>
      <sheetName val="附表3-下旬_(8)3"/>
      <sheetName val="附表3-下旬_(9)3"/>
      <sheetName val="附表3-下旬_(10)3"/>
      <sheetName val="附表3-下旬_(11)3"/>
      <sheetName val="2001年话费_3"/>
      <sheetName val="P4_跨期间工程敨工收入2"/>
      <sheetName val="表9-1_租赁合同汇总衬1"/>
      <sheetName val="_13_铁路配件_xlsῘ长期投资--其他投资2"/>
      <sheetName val="附表1（合作厅）_(4)-下旬롩4)1"/>
      <sheetName val="consol_adj1"/>
      <sheetName val="Estimated_AP_9_031"/>
      <sheetName val="US_Codes2"/>
      <sheetName val="DDETABLE_1"/>
      <sheetName val="P4_跨期间工程疬!痴!1"/>
      <sheetName val="P4_跨期间工程敨工收㰀1"/>
      <sheetName val="P4_跨期间工程敨工收ԯ1"/>
      <sheetName val="P4_跨期间工程敨工收ﰀ1"/>
      <sheetName val="P4_跨期间工程敨工收∀1"/>
      <sheetName val="P4_跨期间工程敨工收밀1"/>
      <sheetName val="Payroll_R1"/>
      <sheetName val="P4_跨期间工程敨工收缀1"/>
      <sheetName val="OPEN_ITEN_KEY1"/>
      <sheetName val="raw_material1"/>
      <sheetName val="Euro_Disney1"/>
      <sheetName val="1999_VO_Model1"/>
      <sheetName val="2-3-2_制造费用1"/>
      <sheetName val="表21_净利润调节表1"/>
      <sheetName val="ADJTBL_31001"/>
      <sheetName val="List_of_Fixed_assets1"/>
      <sheetName val="13_铁路配件1"/>
      <sheetName val="???-?1?_?1"/>
      <sheetName val="P4_跨期间工程硌'碔'1"/>
      <sheetName val="P4_跨期间工程箜!篤!1"/>
      <sheetName val="表9-1_租赁合ꠀ흗ఁ1"/>
      <sheetName val="Search_for1"/>
      <sheetName val="02_031"/>
      <sheetName val="H_L_Summary1"/>
      <sheetName val="Growth_1_2_H_L_Summary_1"/>
      <sheetName val="附表1（大客户）_(2)-下旬_2耀)1"/>
      <sheetName val="Sample_design1"/>
      <sheetName val="清单12_311"/>
      <sheetName val="1"/>
      <sheetName val="2"/>
      <sheetName val="3"/>
      <sheetName val="4"/>
      <sheetName val="5"/>
      <sheetName val="6"/>
      <sheetName val="7"/>
      <sheetName val="9"/>
      <sheetName val="10"/>
      <sheetName val="11"/>
      <sheetName val="12"/>
      <sheetName val="TOTAL"/>
      <sheetName val="生产部金额"/>
      <sheetName val="WORKING"/>
      <sheetName val="ENTRY PENDING TO MATCH WH 1"/>
      <sheetName val="GE1-1"/>
      <sheetName val="P4 跨期间工程丵⿜_x0005_"/>
      <sheetName val="P4 跨期间工程坐+䟣⿍"/>
      <sheetName val="制费-部门"/>
      <sheetName val="制费-分月"/>
      <sheetName val="制费汇总"/>
      <sheetName val="一厂"/>
      <sheetName val="二厂"/>
      <sheetName val="低耗"/>
      <sheetName val="销费-部门"/>
      <sheetName val="销费-分月"/>
      <sheetName val="销费汇总"/>
      <sheetName val="销售内"/>
      <sheetName val="销售外"/>
      <sheetName val="服务中心"/>
      <sheetName val="广告"/>
      <sheetName val="劳保费"/>
      <sheetName val="办公费用"/>
      <sheetName val="管费-部门"/>
      <sheetName val="管费-分月"/>
      <sheetName val="管费汇总"/>
      <sheetName val="总经办"/>
      <sheetName val="财务部"/>
      <sheetName val="后勤保"/>
      <sheetName val="安保部"/>
      <sheetName val="计划部"/>
      <sheetName val="物管部"/>
      <sheetName val="动力部"/>
      <sheetName val="技质部"/>
      <sheetName val="工艺部"/>
      <sheetName val="家研部"/>
      <sheetName val="商研部"/>
      <sheetName val="品保部"/>
      <sheetName val="财费-部门"/>
      <sheetName val="财费-分月"/>
      <sheetName val="备用表"/>
      <sheetName val="利润-分月"/>
      <sheetName val="利润-分机"/>
      <sheetName val="销量"/>
      <sheetName val="产量"/>
      <sheetName val="产销量"/>
      <sheetName val="产销本"/>
      <sheetName val="产销本(原)"/>
      <sheetName val="本1"/>
      <sheetName val="降低率"/>
      <sheetName val="消耗A"/>
      <sheetName val="材耗"/>
      <sheetName val="工资"/>
      <sheetName val="动力"/>
      <sheetName val="本2"/>
      <sheetName val="本3"/>
      <sheetName val="本4"/>
      <sheetName val="本5"/>
      <sheetName val="本6"/>
      <sheetName val="本7"/>
      <sheetName val="本8"/>
      <sheetName val="本9"/>
      <sheetName val="本10"/>
      <sheetName val="本11"/>
      <sheetName val="本12"/>
      <sheetName val="销售成本"/>
      <sheetName val="产销量测"/>
      <sheetName val="一部"/>
      <sheetName val="二部"/>
      <sheetName val="福利费表格"/>
      <sheetName val="折旧"/>
      <sheetName val="设备固资"/>
      <sheetName val="仪表固定"/>
      <sheetName val="计算机"/>
      <sheetName val="技改"/>
      <sheetName val="福利费"/>
      <sheetName val="技改 (2)"/>
      <sheetName val="一季度资金计划"/>
      <sheetName val="利息"/>
      <sheetName val="利息 (10月)"/>
      <sheetName val="执行下"/>
      <sheetName val="计划下"/>
      <sheetName val="执行中"/>
      <sheetName val="计划中"/>
      <sheetName val="执行上"/>
      <sheetName val="计划上"/>
      <sheetName val="计划月"/>
      <sheetName val="执行月"/>
      <sheetName val="计划分旬"/>
      <sheetName val="计划明细"/>
      <sheetName val="固资明细"/>
      <sheetName val="材料采购资金"/>
      <sheetName val="材料消耗"/>
      <sheetName val="表A09应付职工薪酬"/>
      <sheetName val="利息7月-8月"/>
      <sheetName val="P4 跨期间工程壨$徸⾷"/>
      <sheetName val="P4 跨期间工程奐_x0013_妜_x0013_"/>
      <sheetName val="P4 跨期间工程䬨0丵⽪"/>
      <sheetName val="P4 跨期间工程丨.丵⽿"/>
      <sheetName val="厚生年金"/>
      <sheetName val="_13 铁路配件.xlsῘ长期投资--/"/>
      <sheetName val="2135办公室"/>
      <sheetName val="分类辅助"/>
      <sheetName val="成仓档"/>
      <sheetName val="P4 跨期间工程匰_x0019_卼_x0019_"/>
      <sheetName val="P4 跨期间工程"/>
      <sheetName val="P4 跨期间工程刨_x0019_徸⾲"/>
      <sheetName val="P4 跨期间工程夠,奬,"/>
      <sheetName val="P4 跨期间工程丵⽛_x0005_"/>
      <sheetName val="P4 跨期间工程声%夼%"/>
      <sheetName val="P4 跨期间工程圠!坬!"/>
      <sheetName val="P4 跨期间工程墰_x001c_壼_x001c_"/>
      <sheetName val="P4 跨期间工程匘_x0012_徸⿿"/>
      <sheetName val="계정"/>
      <sheetName val="QE근거"/>
      <sheetName val="관계사"/>
      <sheetName val="통화코드"/>
      <sheetName val="XXXXXX_x0005__"/>
      <sheetName val="分公司EB_DA率"/>
      <sheetName val="P4 跨期间工程坰_䟣⿓"/>
      <sheetName val="XXXX怀⩺缀켎"/>
      <sheetName val="XXXX缀ꌎԯ"/>
      <sheetName val="XX虘_x0013_퀀ᥗ"/>
      <sheetName val="XXXX㔀롎ԯ"/>
      <sheetName val="XXXXꠀὰ㔀"/>
      <sheetName val="_x005f_x0000__x005f_x0000__x005"/>
      <sheetName val="投资收益"/>
      <sheetName val="XREF"/>
      <sheetName val="2002.1-6管理费用"/>
      <sheetName val="P&amp;L weekly"/>
      <sheetName val="IV-2-7"/>
      <sheetName val="IV-2-20"/>
      <sheetName val="FA-06-不看"/>
      <sheetName val="FA-05-不看"/>
      <sheetName val="应收账款明细"/>
      <sheetName val="出租开发产品明细"/>
      <sheetName val="１Ｆ化物流課題"/>
      <sheetName val="营业费用截止"/>
      <sheetName val="楼款99年底"/>
      <sheetName val="其他99年底"/>
      <sheetName val="预收楼款99年底"/>
      <sheetName val="地价水平"/>
      <sheetName val="审计标识"/>
      <sheetName val="A37-1审定表"/>
      <sheetName val="A37-2汇总表"/>
      <sheetName val="附表ᘀ᨜԰"/>
      <sheetName val="12.1长期投资-债权"/>
      <sheetName val="17其它流动及长期资产"/>
      <sheetName val="Xþ"/>
      <sheetName val="持有至到期投资"/>
      <sheetName val="递延所得税资产和递延所得税负债"/>
      <sheetName val="股本"/>
      <sheetName val="或有事项"/>
      <sheetName val="可供出售金融资产"/>
      <sheetName val="关联方交易"/>
      <sheetName val="母公司财务报表主要项目注释(其他应收款)"/>
      <sheetName val="母公司财务报表主要项目注释(应收账款)"/>
      <sheetName val="母公司财务报表主要项目注释(长期股权投资)"/>
      <sheetName val="其他事项说明"/>
      <sheetName val="其他应收款"/>
      <sheetName val="其他综合收益"/>
      <sheetName val="生产性生物资产"/>
      <sheetName val="营业收入及营业成本"/>
      <sheetName val="应付职工薪酬"/>
      <sheetName val="应收票据"/>
      <sheetName val="应收账款"/>
      <sheetName val="预付款项"/>
      <sheetName val="在建工程"/>
      <sheetName val="长期股权投资"/>
      <sheetName val="长期应收款"/>
      <sheetName val="其他长期ᴀᨈ"/>
      <sheetName val="其他长期缀ᨎ"/>
      <sheetName val="其他长期_xdc00_ᎉ"/>
      <sheetName val="资产对帐清缀ᨎ"/>
      <sheetName val="??_x0005_"/>
      <sheetName val="资产对帐清錠"/>
      <sheetName val="from sys 930"/>
      <sheetName val="资产对帐清鮐"/>
      <sheetName val="应收帐款呆帐、坏帐准备"/>
      <sheetName val="其他长期԰"/>
      <sheetName val="附表1（合作厄） (4)-下旬 (10)"/>
      <sheetName val="G102"/>
      <sheetName val="其他长期罨ᨎ"/>
      <sheetName val="内贸合同总价表"/>
      <sheetName val="2241101"/>
      <sheetName val="51512"/>
      <sheetName val="51513"/>
      <sheetName val="5111199"/>
      <sheetName val="其他长期罥ᨎ"/>
      <sheetName val="其他长期ե缀"/>
      <sheetName val="A-15 所有权受限制的资产"/>
      <sheetName val="补贴收入"/>
      <sheetName val="分专业利润表"/>
      <sheetName val="分专业资产负债表"/>
      <sheetName val="分专业利润分配表"/>
      <sheetName val="上市公司与关联公司往来"/>
      <sheetName val="其他业务利润"/>
      <sheetName val="人工成本"/>
      <sheetName val="所得税"/>
      <sheetName val="现金流量表"/>
      <sheetName val="营业外收入"/>
      <sheetName val="营业外支出"/>
      <sheetName val="主营业务成本"/>
      <sheetName val="主营业务税金及附加"/>
      <sheetName val="主营业务收入长途"/>
      <sheetName val="主营业务收入数据"/>
      <sheetName val="主营业务收入移动"/>
      <sheetName val="主营业务收入固话"/>
      <sheetName val="主营业务收入新时空及其他"/>
      <sheetName val="主营业务收入寻呼"/>
      <sheetName val="其他长期遨᎛"/>
      <sheetName val="2003"/>
      <sheetName val="其他长期絥ዱ"/>
      <sheetName val="资产对帐清"/>
      <sheetName val="资产对帐清尜"/>
      <sheetName val="项目采购明细表"/>
      <sheetName val="长期其他应收款"/>
      <sheetName val="资产对帐清"/>
      <sheetName val="数字视频并帐"/>
      <sheetName val="资产对帐清忕"/>
      <sheetName val="资产对帐清觜"/>
      <sheetName val="FY02"/>
      <sheetName val="其他长期ᵥᨈ"/>
      <sheetName val="detail"/>
      <sheetName val="_13 铁路配件.xlsῘ长期投资--其他投԰"/>
      <sheetName val="资产负橂⼡"/>
      <sheetName val="未完工合同成本设备"/>
      <sheetName val="预付款项RMB租金"/>
      <sheetName val="以前年度损益调整"/>
      <sheetName val="1月固定资产清单"/>
      <sheetName val="Cashflow(Scenario)"/>
      <sheetName val="Mkt Info"/>
      <sheetName val="XV0個人"/>
      <sheetName val="XX虘_x0013_㔀୎"/>
      <sheetName val="FX"/>
      <sheetName val="K1-B16  inventory"/>
      <sheetName val="各期目标成本"/>
      <sheetName val="20121231房地产公司成本明细表-11"/>
      <sheetName val="可售面积"/>
      <sheetName val="XXXX⠀ⱌ䈀Ꝫ"/>
      <sheetName val="XXXX䈀Ꝫԯ"/>
      <sheetName val="明细分类账"/>
      <sheetName val="OS List"/>
      <sheetName val="银行"/>
      <sheetName val="固定_x0005_�⡹"/>
      <sheetName val="固定_x0005_�ᝰ"/>
      <sheetName val="固定_x0005_�Ṵ"/>
      <sheetName val="XX虘_x0013_�ⱛ"/>
      <sheetName val="XX虘_x0013_�"/>
      <sheetName val="固定竀_๿"/>
      <sheetName val="___-_1_ _"/>
      <sheetName val="XX虘_x0013_缀�"/>
      <sheetName val="P4 跨期间工程硌'碔_"/>
      <sheetName val="_Recovered_SheetName_436_"/>
      <sheetName val="宣1"/>
      <sheetName val="RES"/>
      <sheetName val="报表项目"/>
      <sheetName val="销售"/>
      <sheetName val="顺序"/>
      <sheetName val="科目表-中山"/>
      <sheetName val="PTC"/>
      <sheetName val="P4 跨期间工程䟣⾝_x0005_"/>
      <sheetName val="P4 跨期间工程哀$䟣⽍"/>
      <sheetName val="P4 跨期间工程堠)䟣⽓"/>
      <sheetName val="P4 跨期间工程碬!磴!"/>
      <sheetName val="P4 跨期间工程徸⽲_x0005_"/>
      <sheetName val="P4 跨期间工程穌#窔#"/>
      <sheetName val="P4 跨期间工程地_x0019_坼_x0019_"/>
      <sheetName val="P4 跨期间工程๿⼯_x0005_"/>
      <sheetName val="P4 跨期间工程勨-徸⿽"/>
      <sheetName val="P4 跨期间工程奰+妼+"/>
      <sheetName val="P4 跨期间工程徸　_x0005_"/>
      <sheetName val="P4 跨期间工程徸⿤_x0005_"/>
      <sheetName val="P4 跨期间工程筜-箤-"/>
      <sheetName val="P4 跨期间工程墸*徸⾕"/>
      <sheetName val="P4 跨期间工程徸⿔_x0005_"/>
      <sheetName val="P4 跨期间工程徸⿇_x0005_"/>
      <sheetName val="P4 跨期间工程囘_x001f_丵⿵"/>
      <sheetName val="P4 跨期间工程呀_x0013_䟣⾈"/>
      <sheetName val="P4 跨期间工程䟣⿢_x0005_"/>
      <sheetName val="P4 跨期间工程䟣⽼_x0005_"/>
      <sheetName val="P4 跨期间工程吼.咄."/>
      <sheetName val="G6-1A (2005)"/>
      <sheetName val="表9-1 租_"/>
      <sheetName val="表9-1 租ꠀ첀ఁ춅_"/>
      <sheetName val="表9-1 租砀ꒅఆ辅_"/>
      <sheetName val="表9-1 租赁合_"/>
      <sheetName val="资产对帐清╳"/>
      <sheetName val="固定姘_徸"/>
      <sheetName val="固定_x0005_⽙"/>
      <sheetName val="XXXX⽙렀絟"/>
      <sheetName val="XXXXXX_"/>
      <sheetName val="___-_1___"/>
      <sheetName val="P4_跨期间工程硌'碔_"/>
      <sheetName val="表9-1_租ꠀ첀ఁ춅_"/>
      <sheetName val="表9-1_租砀ꒅఆ辅_"/>
      <sheetName val="表9-1_租赁合_堀f"/>
      <sheetName val="表9-1_租赁合_Þ"/>
      <sheetName val="_13_铁路配件_xlsῘ长期投资--其他投资3"/>
      <sheetName val="___-_1___1"/>
      <sheetName val="资产对帐清԰_"/>
      <sheetName val="_13 铁路配件.xlsῘ长期投资--_"/>
      <sheetName val="P4 跨期间工程墸_徸⾕"/>
      <sheetName val="明细数据表"/>
      <sheetName val="电子"/>
      <sheetName val="A430"/>
      <sheetName val="业绩表"/>
      <sheetName val="表5_1_1固定资产—房屋建筑物"/>
      <sheetName val="市场比较法"/>
      <sheetName val="表9-1 租舓⽤_x0005_"/>
      <sheetName val="Repayment Summary"/>
      <sheetName val="序列表"/>
      <sheetName val="表9-1 租,,舓⼶"/>
      <sheetName val="假设开发法（传统-组成）"/>
      <sheetName val="多套房税表 "/>
      <sheetName val="UFPrn20060113152646"/>
      <sheetName val="UFPrn20060113153757"/>
      <sheetName val="UFPrn20060113154140"/>
      <sheetName val="科目余额表"/>
      <sheetName val="资"/>
      <sheetName val="收益法"/>
      <sheetName val="UFPrn20040104084034"/>
      <sheetName val="操作表"/>
      <sheetName val="土地基准地价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XL4Popp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XFB48"/>
  <sheetViews>
    <sheetView tabSelected="1" topLeftCell="A31" zoomScaleNormal="100" workbookViewId="0">
      <selection activeCell="D42" sqref="D42"/>
    </sheetView>
  </sheetViews>
  <sheetFormatPr defaultColWidth="9" defaultRowHeight="14.25" x14ac:dyDescent="0.2"/>
  <cols>
    <col min="1" max="1" width="6.5" style="1" customWidth="1"/>
    <col min="2" max="2" width="22.375" style="5" customWidth="1"/>
    <col min="3" max="3" width="22.875" style="5" customWidth="1"/>
    <col min="4" max="4" width="11.375" style="1" customWidth="1"/>
    <col min="5" max="5" width="8.625" style="1" customWidth="1"/>
    <col min="6" max="6" width="8.5" style="1" customWidth="1"/>
    <col min="7" max="7" width="10.125" style="6" customWidth="1"/>
    <col min="8" max="8" width="10.375" style="1" customWidth="1"/>
    <col min="9" max="9" width="13.125" style="1" customWidth="1"/>
    <col min="10" max="10" width="13.125" style="7" customWidth="1"/>
    <col min="11" max="232" width="9" style="1"/>
    <col min="233" max="233" width="4.25" style="1" customWidth="1"/>
    <col min="234" max="234" width="18.375" style="1" customWidth="1"/>
    <col min="235" max="235" width="20.625" style="1" customWidth="1"/>
    <col min="236" max="236" width="21.875" style="1" customWidth="1"/>
    <col min="237" max="237" width="8.625" style="1" customWidth="1"/>
    <col min="238" max="238" width="5" style="1" customWidth="1"/>
    <col min="239" max="239" width="8.5" style="1" customWidth="1"/>
    <col min="240" max="240" width="8.625" style="1" customWidth="1"/>
    <col min="241" max="241" width="11.375" style="1" customWidth="1"/>
    <col min="242" max="242" width="10.125" style="1" customWidth="1"/>
    <col min="243" max="243" width="10.375" style="1" customWidth="1"/>
    <col min="244" max="244" width="11.5" style="1" customWidth="1"/>
    <col min="245" max="245" width="4.625" style="1" customWidth="1"/>
    <col min="246" max="246" width="15.25" style="1" customWidth="1"/>
    <col min="247" max="247" width="12.125" style="1" customWidth="1"/>
    <col min="248" max="248" width="9.625" style="1" customWidth="1"/>
    <col min="249" max="249" width="9.875" style="1" customWidth="1"/>
    <col min="250" max="250" width="6.125" style="1" customWidth="1"/>
    <col min="251" max="253" width="5.625" style="1" customWidth="1"/>
    <col min="254" max="254" width="9.625" style="1" customWidth="1"/>
    <col min="255" max="255" width="6.5" style="1" customWidth="1"/>
    <col min="256" max="256" width="8.375" style="1" customWidth="1"/>
    <col min="257" max="257" width="6.625" style="1" customWidth="1"/>
    <col min="258" max="258" width="7.125" style="1" customWidth="1"/>
    <col min="259" max="259" width="6.625" style="1" customWidth="1"/>
    <col min="260" max="260" width="9" style="1"/>
    <col min="261" max="261" width="11.875" style="1" customWidth="1"/>
    <col min="262" max="263" width="13.875" style="1" customWidth="1"/>
    <col min="264" max="488" width="9" style="1"/>
    <col min="489" max="489" width="4.25" style="1" customWidth="1"/>
    <col min="490" max="490" width="18.375" style="1" customWidth="1"/>
    <col min="491" max="491" width="20.625" style="1" customWidth="1"/>
    <col min="492" max="492" width="21.875" style="1" customWidth="1"/>
    <col min="493" max="493" width="8.625" style="1" customWidth="1"/>
    <col min="494" max="494" width="5" style="1" customWidth="1"/>
    <col min="495" max="495" width="8.5" style="1" customWidth="1"/>
    <col min="496" max="496" width="8.625" style="1" customWidth="1"/>
    <col min="497" max="497" width="11.375" style="1" customWidth="1"/>
    <col min="498" max="498" width="10.125" style="1" customWidth="1"/>
    <col min="499" max="499" width="10.375" style="1" customWidth="1"/>
    <col min="500" max="500" width="11.5" style="1" customWidth="1"/>
    <col min="501" max="501" width="4.625" style="1" customWidth="1"/>
    <col min="502" max="502" width="15.25" style="1" customWidth="1"/>
    <col min="503" max="503" width="12.125" style="1" customWidth="1"/>
    <col min="504" max="504" width="9.625" style="1" customWidth="1"/>
    <col min="505" max="505" width="9.875" style="1" customWidth="1"/>
    <col min="506" max="506" width="6.125" style="1" customWidth="1"/>
    <col min="507" max="509" width="5.625" style="1" customWidth="1"/>
    <col min="510" max="510" width="9.625" style="1" customWidth="1"/>
    <col min="511" max="511" width="6.5" style="1" customWidth="1"/>
    <col min="512" max="512" width="8.375" style="1" customWidth="1"/>
    <col min="513" max="513" width="6.625" style="1" customWidth="1"/>
    <col min="514" max="514" width="7.125" style="1" customWidth="1"/>
    <col min="515" max="515" width="6.625" style="1" customWidth="1"/>
    <col min="516" max="516" width="9" style="1"/>
    <col min="517" max="517" width="11.875" style="1" customWidth="1"/>
    <col min="518" max="519" width="13.875" style="1" customWidth="1"/>
    <col min="520" max="744" width="9" style="1"/>
    <col min="745" max="745" width="4.25" style="1" customWidth="1"/>
    <col min="746" max="746" width="18.375" style="1" customWidth="1"/>
    <col min="747" max="747" width="20.625" style="1" customWidth="1"/>
    <col min="748" max="748" width="21.875" style="1" customWidth="1"/>
    <col min="749" max="749" width="8.625" style="1" customWidth="1"/>
    <col min="750" max="750" width="5" style="1" customWidth="1"/>
    <col min="751" max="751" width="8.5" style="1" customWidth="1"/>
    <col min="752" max="752" width="8.625" style="1" customWidth="1"/>
    <col min="753" max="753" width="11.375" style="1" customWidth="1"/>
    <col min="754" max="754" width="10.125" style="1" customWidth="1"/>
    <col min="755" max="755" width="10.375" style="1" customWidth="1"/>
    <col min="756" max="756" width="11.5" style="1" customWidth="1"/>
    <col min="757" max="757" width="4.625" style="1" customWidth="1"/>
    <col min="758" max="758" width="15.25" style="1" customWidth="1"/>
    <col min="759" max="759" width="12.125" style="1" customWidth="1"/>
    <col min="760" max="760" width="9.625" style="1" customWidth="1"/>
    <col min="761" max="761" width="9.875" style="1" customWidth="1"/>
    <col min="762" max="762" width="6.125" style="1" customWidth="1"/>
    <col min="763" max="765" width="5.625" style="1" customWidth="1"/>
    <col min="766" max="766" width="9.625" style="1" customWidth="1"/>
    <col min="767" max="767" width="6.5" style="1" customWidth="1"/>
    <col min="768" max="768" width="8.375" style="1" customWidth="1"/>
    <col min="769" max="769" width="6.625" style="1" customWidth="1"/>
    <col min="770" max="770" width="7.125" style="1" customWidth="1"/>
    <col min="771" max="771" width="6.625" style="1" customWidth="1"/>
    <col min="772" max="772" width="9" style="1"/>
    <col min="773" max="773" width="11.875" style="1" customWidth="1"/>
    <col min="774" max="775" width="13.875" style="1" customWidth="1"/>
    <col min="776" max="1000" width="9" style="1"/>
    <col min="1001" max="1001" width="4.25" style="1" customWidth="1"/>
    <col min="1002" max="1002" width="18.375" style="1" customWidth="1"/>
    <col min="1003" max="1003" width="20.625" style="1" customWidth="1"/>
    <col min="1004" max="1004" width="21.875" style="1" customWidth="1"/>
    <col min="1005" max="1005" width="8.625" style="1" customWidth="1"/>
    <col min="1006" max="1006" width="5" style="1" customWidth="1"/>
    <col min="1007" max="1007" width="8.5" style="1" customWidth="1"/>
    <col min="1008" max="1008" width="8.625" style="1" customWidth="1"/>
    <col min="1009" max="1009" width="11.375" style="1" customWidth="1"/>
    <col min="1010" max="1010" width="10.125" style="1" customWidth="1"/>
    <col min="1011" max="1011" width="10.375" style="1" customWidth="1"/>
    <col min="1012" max="1012" width="11.5" style="1" customWidth="1"/>
    <col min="1013" max="1013" width="4.625" style="1" customWidth="1"/>
    <col min="1014" max="1014" width="15.25" style="1" customWidth="1"/>
    <col min="1015" max="1015" width="12.125" style="1" customWidth="1"/>
    <col min="1016" max="1016" width="9.625" style="1" customWidth="1"/>
    <col min="1017" max="1017" width="9.875" style="1" customWidth="1"/>
    <col min="1018" max="1018" width="6.125" style="1" customWidth="1"/>
    <col min="1019" max="1021" width="5.625" style="1" customWidth="1"/>
    <col min="1022" max="1022" width="9.625" style="1" customWidth="1"/>
    <col min="1023" max="1023" width="6.5" style="1" customWidth="1"/>
    <col min="1024" max="1024" width="8.375" style="1" customWidth="1"/>
    <col min="1025" max="1025" width="6.625" style="1" customWidth="1"/>
    <col min="1026" max="1026" width="7.125" style="1" customWidth="1"/>
    <col min="1027" max="1027" width="6.625" style="1" customWidth="1"/>
    <col min="1028" max="1028" width="9" style="1"/>
    <col min="1029" max="1029" width="11.875" style="1" customWidth="1"/>
    <col min="1030" max="1031" width="13.875" style="1" customWidth="1"/>
    <col min="1032" max="1256" width="9" style="1"/>
    <col min="1257" max="1257" width="4.25" style="1" customWidth="1"/>
    <col min="1258" max="1258" width="18.375" style="1" customWidth="1"/>
    <col min="1259" max="1259" width="20.625" style="1" customWidth="1"/>
    <col min="1260" max="1260" width="21.875" style="1" customWidth="1"/>
    <col min="1261" max="1261" width="8.625" style="1" customWidth="1"/>
    <col min="1262" max="1262" width="5" style="1" customWidth="1"/>
    <col min="1263" max="1263" width="8.5" style="1" customWidth="1"/>
    <col min="1264" max="1264" width="8.625" style="1" customWidth="1"/>
    <col min="1265" max="1265" width="11.375" style="1" customWidth="1"/>
    <col min="1266" max="1266" width="10.125" style="1" customWidth="1"/>
    <col min="1267" max="1267" width="10.375" style="1" customWidth="1"/>
    <col min="1268" max="1268" width="11.5" style="1" customWidth="1"/>
    <col min="1269" max="1269" width="4.625" style="1" customWidth="1"/>
    <col min="1270" max="1270" width="15.25" style="1" customWidth="1"/>
    <col min="1271" max="1271" width="12.125" style="1" customWidth="1"/>
    <col min="1272" max="1272" width="9.625" style="1" customWidth="1"/>
    <col min="1273" max="1273" width="9.875" style="1" customWidth="1"/>
    <col min="1274" max="1274" width="6.125" style="1" customWidth="1"/>
    <col min="1275" max="1277" width="5.625" style="1" customWidth="1"/>
    <col min="1278" max="1278" width="9.625" style="1" customWidth="1"/>
    <col min="1279" max="1279" width="6.5" style="1" customWidth="1"/>
    <col min="1280" max="1280" width="8.375" style="1" customWidth="1"/>
    <col min="1281" max="1281" width="6.625" style="1" customWidth="1"/>
    <col min="1282" max="1282" width="7.125" style="1" customWidth="1"/>
    <col min="1283" max="1283" width="6.625" style="1" customWidth="1"/>
    <col min="1284" max="1284" width="9" style="1"/>
    <col min="1285" max="1285" width="11.875" style="1" customWidth="1"/>
    <col min="1286" max="1287" width="13.875" style="1" customWidth="1"/>
    <col min="1288" max="1512" width="9" style="1"/>
    <col min="1513" max="1513" width="4.25" style="1" customWidth="1"/>
    <col min="1514" max="1514" width="18.375" style="1" customWidth="1"/>
    <col min="1515" max="1515" width="20.625" style="1" customWidth="1"/>
    <col min="1516" max="1516" width="21.875" style="1" customWidth="1"/>
    <col min="1517" max="1517" width="8.625" style="1" customWidth="1"/>
    <col min="1518" max="1518" width="5" style="1" customWidth="1"/>
    <col min="1519" max="1519" width="8.5" style="1" customWidth="1"/>
    <col min="1520" max="1520" width="8.625" style="1" customWidth="1"/>
    <col min="1521" max="1521" width="11.375" style="1" customWidth="1"/>
    <col min="1522" max="1522" width="10.125" style="1" customWidth="1"/>
    <col min="1523" max="1523" width="10.375" style="1" customWidth="1"/>
    <col min="1524" max="1524" width="11.5" style="1" customWidth="1"/>
    <col min="1525" max="1525" width="4.625" style="1" customWidth="1"/>
    <col min="1526" max="1526" width="15.25" style="1" customWidth="1"/>
    <col min="1527" max="1527" width="12.125" style="1" customWidth="1"/>
    <col min="1528" max="1528" width="9.625" style="1" customWidth="1"/>
    <col min="1529" max="1529" width="9.875" style="1" customWidth="1"/>
    <col min="1530" max="1530" width="6.125" style="1" customWidth="1"/>
    <col min="1531" max="1533" width="5.625" style="1" customWidth="1"/>
    <col min="1534" max="1534" width="9.625" style="1" customWidth="1"/>
    <col min="1535" max="1535" width="6.5" style="1" customWidth="1"/>
    <col min="1536" max="1536" width="8.375" style="1" customWidth="1"/>
    <col min="1537" max="1537" width="6.625" style="1" customWidth="1"/>
    <col min="1538" max="1538" width="7.125" style="1" customWidth="1"/>
    <col min="1539" max="1539" width="6.625" style="1" customWidth="1"/>
    <col min="1540" max="1540" width="9" style="1"/>
    <col min="1541" max="1541" width="11.875" style="1" customWidth="1"/>
    <col min="1542" max="1543" width="13.875" style="1" customWidth="1"/>
    <col min="1544" max="1768" width="9" style="1"/>
    <col min="1769" max="1769" width="4.25" style="1" customWidth="1"/>
    <col min="1770" max="1770" width="18.375" style="1" customWidth="1"/>
    <col min="1771" max="1771" width="20.625" style="1" customWidth="1"/>
    <col min="1772" max="1772" width="21.875" style="1" customWidth="1"/>
    <col min="1773" max="1773" width="8.625" style="1" customWidth="1"/>
    <col min="1774" max="1774" width="5" style="1" customWidth="1"/>
    <col min="1775" max="1775" width="8.5" style="1" customWidth="1"/>
    <col min="1776" max="1776" width="8.625" style="1" customWidth="1"/>
    <col min="1777" max="1777" width="11.375" style="1" customWidth="1"/>
    <col min="1778" max="1778" width="10.125" style="1" customWidth="1"/>
    <col min="1779" max="1779" width="10.375" style="1" customWidth="1"/>
    <col min="1780" max="1780" width="11.5" style="1" customWidth="1"/>
    <col min="1781" max="1781" width="4.625" style="1" customWidth="1"/>
    <col min="1782" max="1782" width="15.25" style="1" customWidth="1"/>
    <col min="1783" max="1783" width="12.125" style="1" customWidth="1"/>
    <col min="1784" max="1784" width="9.625" style="1" customWidth="1"/>
    <col min="1785" max="1785" width="9.875" style="1" customWidth="1"/>
    <col min="1786" max="1786" width="6.125" style="1" customWidth="1"/>
    <col min="1787" max="1789" width="5.625" style="1" customWidth="1"/>
    <col min="1790" max="1790" width="9.625" style="1" customWidth="1"/>
    <col min="1791" max="1791" width="6.5" style="1" customWidth="1"/>
    <col min="1792" max="1792" width="8.375" style="1" customWidth="1"/>
    <col min="1793" max="1793" width="6.625" style="1" customWidth="1"/>
    <col min="1794" max="1794" width="7.125" style="1" customWidth="1"/>
    <col min="1795" max="1795" width="6.625" style="1" customWidth="1"/>
    <col min="1796" max="1796" width="9" style="1"/>
    <col min="1797" max="1797" width="11.875" style="1" customWidth="1"/>
    <col min="1798" max="1799" width="13.875" style="1" customWidth="1"/>
    <col min="1800" max="2024" width="9" style="1"/>
    <col min="2025" max="2025" width="4.25" style="1" customWidth="1"/>
    <col min="2026" max="2026" width="18.375" style="1" customWidth="1"/>
    <col min="2027" max="2027" width="20.625" style="1" customWidth="1"/>
    <col min="2028" max="2028" width="21.875" style="1" customWidth="1"/>
    <col min="2029" max="2029" width="8.625" style="1" customWidth="1"/>
    <col min="2030" max="2030" width="5" style="1" customWidth="1"/>
    <col min="2031" max="2031" width="8.5" style="1" customWidth="1"/>
    <col min="2032" max="2032" width="8.625" style="1" customWidth="1"/>
    <col min="2033" max="2033" width="11.375" style="1" customWidth="1"/>
    <col min="2034" max="2034" width="10.125" style="1" customWidth="1"/>
    <col min="2035" max="2035" width="10.375" style="1" customWidth="1"/>
    <col min="2036" max="2036" width="11.5" style="1" customWidth="1"/>
    <col min="2037" max="2037" width="4.625" style="1" customWidth="1"/>
    <col min="2038" max="2038" width="15.25" style="1" customWidth="1"/>
    <col min="2039" max="2039" width="12.125" style="1" customWidth="1"/>
    <col min="2040" max="2040" width="9.625" style="1" customWidth="1"/>
    <col min="2041" max="2041" width="9.875" style="1" customWidth="1"/>
    <col min="2042" max="2042" width="6.125" style="1" customWidth="1"/>
    <col min="2043" max="2045" width="5.625" style="1" customWidth="1"/>
    <col min="2046" max="2046" width="9.625" style="1" customWidth="1"/>
    <col min="2047" max="2047" width="6.5" style="1" customWidth="1"/>
    <col min="2048" max="2048" width="8.375" style="1" customWidth="1"/>
    <col min="2049" max="2049" width="6.625" style="1" customWidth="1"/>
    <col min="2050" max="2050" width="7.125" style="1" customWidth="1"/>
    <col min="2051" max="2051" width="6.625" style="1" customWidth="1"/>
    <col min="2052" max="2052" width="9" style="1"/>
    <col min="2053" max="2053" width="11.875" style="1" customWidth="1"/>
    <col min="2054" max="2055" width="13.875" style="1" customWidth="1"/>
    <col min="2056" max="2280" width="9" style="1"/>
    <col min="2281" max="2281" width="4.25" style="1" customWidth="1"/>
    <col min="2282" max="2282" width="18.375" style="1" customWidth="1"/>
    <col min="2283" max="2283" width="20.625" style="1" customWidth="1"/>
    <col min="2284" max="2284" width="21.875" style="1" customWidth="1"/>
    <col min="2285" max="2285" width="8.625" style="1" customWidth="1"/>
    <col min="2286" max="2286" width="5" style="1" customWidth="1"/>
    <col min="2287" max="2287" width="8.5" style="1" customWidth="1"/>
    <col min="2288" max="2288" width="8.625" style="1" customWidth="1"/>
    <col min="2289" max="2289" width="11.375" style="1" customWidth="1"/>
    <col min="2290" max="2290" width="10.125" style="1" customWidth="1"/>
    <col min="2291" max="2291" width="10.375" style="1" customWidth="1"/>
    <col min="2292" max="2292" width="11.5" style="1" customWidth="1"/>
    <col min="2293" max="2293" width="4.625" style="1" customWidth="1"/>
    <col min="2294" max="2294" width="15.25" style="1" customWidth="1"/>
    <col min="2295" max="2295" width="12.125" style="1" customWidth="1"/>
    <col min="2296" max="2296" width="9.625" style="1" customWidth="1"/>
    <col min="2297" max="2297" width="9.875" style="1" customWidth="1"/>
    <col min="2298" max="2298" width="6.125" style="1" customWidth="1"/>
    <col min="2299" max="2301" width="5.625" style="1" customWidth="1"/>
    <col min="2302" max="2302" width="9.625" style="1" customWidth="1"/>
    <col min="2303" max="2303" width="6.5" style="1" customWidth="1"/>
    <col min="2304" max="2304" width="8.375" style="1" customWidth="1"/>
    <col min="2305" max="2305" width="6.625" style="1" customWidth="1"/>
    <col min="2306" max="2306" width="7.125" style="1" customWidth="1"/>
    <col min="2307" max="2307" width="6.625" style="1" customWidth="1"/>
    <col min="2308" max="2308" width="9" style="1"/>
    <col min="2309" max="2309" width="11.875" style="1" customWidth="1"/>
    <col min="2310" max="2311" width="13.875" style="1" customWidth="1"/>
    <col min="2312" max="2536" width="9" style="1"/>
    <col min="2537" max="2537" width="4.25" style="1" customWidth="1"/>
    <col min="2538" max="2538" width="18.375" style="1" customWidth="1"/>
    <col min="2539" max="2539" width="20.625" style="1" customWidth="1"/>
    <col min="2540" max="2540" width="21.875" style="1" customWidth="1"/>
    <col min="2541" max="2541" width="8.625" style="1" customWidth="1"/>
    <col min="2542" max="2542" width="5" style="1" customWidth="1"/>
    <col min="2543" max="2543" width="8.5" style="1" customWidth="1"/>
    <col min="2544" max="2544" width="8.625" style="1" customWidth="1"/>
    <col min="2545" max="2545" width="11.375" style="1" customWidth="1"/>
    <col min="2546" max="2546" width="10.125" style="1" customWidth="1"/>
    <col min="2547" max="2547" width="10.375" style="1" customWidth="1"/>
    <col min="2548" max="2548" width="11.5" style="1" customWidth="1"/>
    <col min="2549" max="2549" width="4.625" style="1" customWidth="1"/>
    <col min="2550" max="2550" width="15.25" style="1" customWidth="1"/>
    <col min="2551" max="2551" width="12.125" style="1" customWidth="1"/>
    <col min="2552" max="2552" width="9.625" style="1" customWidth="1"/>
    <col min="2553" max="2553" width="9.875" style="1" customWidth="1"/>
    <col min="2554" max="2554" width="6.125" style="1" customWidth="1"/>
    <col min="2555" max="2557" width="5.625" style="1" customWidth="1"/>
    <col min="2558" max="2558" width="9.625" style="1" customWidth="1"/>
    <col min="2559" max="2559" width="6.5" style="1" customWidth="1"/>
    <col min="2560" max="2560" width="8.375" style="1" customWidth="1"/>
    <col min="2561" max="2561" width="6.625" style="1" customWidth="1"/>
    <col min="2562" max="2562" width="7.125" style="1" customWidth="1"/>
    <col min="2563" max="2563" width="6.625" style="1" customWidth="1"/>
    <col min="2564" max="2564" width="9" style="1"/>
    <col min="2565" max="2565" width="11.875" style="1" customWidth="1"/>
    <col min="2566" max="2567" width="13.875" style="1" customWidth="1"/>
    <col min="2568" max="2792" width="9" style="1"/>
    <col min="2793" max="2793" width="4.25" style="1" customWidth="1"/>
    <col min="2794" max="2794" width="18.375" style="1" customWidth="1"/>
    <col min="2795" max="2795" width="20.625" style="1" customWidth="1"/>
    <col min="2796" max="2796" width="21.875" style="1" customWidth="1"/>
    <col min="2797" max="2797" width="8.625" style="1" customWidth="1"/>
    <col min="2798" max="2798" width="5" style="1" customWidth="1"/>
    <col min="2799" max="2799" width="8.5" style="1" customWidth="1"/>
    <col min="2800" max="2800" width="8.625" style="1" customWidth="1"/>
    <col min="2801" max="2801" width="11.375" style="1" customWidth="1"/>
    <col min="2802" max="2802" width="10.125" style="1" customWidth="1"/>
    <col min="2803" max="2803" width="10.375" style="1" customWidth="1"/>
    <col min="2804" max="2804" width="11.5" style="1" customWidth="1"/>
    <col min="2805" max="2805" width="4.625" style="1" customWidth="1"/>
    <col min="2806" max="2806" width="15.25" style="1" customWidth="1"/>
    <col min="2807" max="2807" width="12.125" style="1" customWidth="1"/>
    <col min="2808" max="2808" width="9.625" style="1" customWidth="1"/>
    <col min="2809" max="2809" width="9.875" style="1" customWidth="1"/>
    <col min="2810" max="2810" width="6.125" style="1" customWidth="1"/>
    <col min="2811" max="2813" width="5.625" style="1" customWidth="1"/>
    <col min="2814" max="2814" width="9.625" style="1" customWidth="1"/>
    <col min="2815" max="2815" width="6.5" style="1" customWidth="1"/>
    <col min="2816" max="2816" width="8.375" style="1" customWidth="1"/>
    <col min="2817" max="2817" width="6.625" style="1" customWidth="1"/>
    <col min="2818" max="2818" width="7.125" style="1" customWidth="1"/>
    <col min="2819" max="2819" width="6.625" style="1" customWidth="1"/>
    <col min="2820" max="2820" width="9" style="1"/>
    <col min="2821" max="2821" width="11.875" style="1" customWidth="1"/>
    <col min="2822" max="2823" width="13.875" style="1" customWidth="1"/>
    <col min="2824" max="3048" width="9" style="1"/>
    <col min="3049" max="3049" width="4.25" style="1" customWidth="1"/>
    <col min="3050" max="3050" width="18.375" style="1" customWidth="1"/>
    <col min="3051" max="3051" width="20.625" style="1" customWidth="1"/>
    <col min="3052" max="3052" width="21.875" style="1" customWidth="1"/>
    <col min="3053" max="3053" width="8.625" style="1" customWidth="1"/>
    <col min="3054" max="3054" width="5" style="1" customWidth="1"/>
    <col min="3055" max="3055" width="8.5" style="1" customWidth="1"/>
    <col min="3056" max="3056" width="8.625" style="1" customWidth="1"/>
    <col min="3057" max="3057" width="11.375" style="1" customWidth="1"/>
    <col min="3058" max="3058" width="10.125" style="1" customWidth="1"/>
    <col min="3059" max="3059" width="10.375" style="1" customWidth="1"/>
    <col min="3060" max="3060" width="11.5" style="1" customWidth="1"/>
    <col min="3061" max="3061" width="4.625" style="1" customWidth="1"/>
    <col min="3062" max="3062" width="15.25" style="1" customWidth="1"/>
    <col min="3063" max="3063" width="12.125" style="1" customWidth="1"/>
    <col min="3064" max="3064" width="9.625" style="1" customWidth="1"/>
    <col min="3065" max="3065" width="9.875" style="1" customWidth="1"/>
    <col min="3066" max="3066" width="6.125" style="1" customWidth="1"/>
    <col min="3067" max="3069" width="5.625" style="1" customWidth="1"/>
    <col min="3070" max="3070" width="9.625" style="1" customWidth="1"/>
    <col min="3071" max="3071" width="6.5" style="1" customWidth="1"/>
    <col min="3072" max="3072" width="8.375" style="1" customWidth="1"/>
    <col min="3073" max="3073" width="6.625" style="1" customWidth="1"/>
    <col min="3074" max="3074" width="7.125" style="1" customWidth="1"/>
    <col min="3075" max="3075" width="6.625" style="1" customWidth="1"/>
    <col min="3076" max="3076" width="9" style="1"/>
    <col min="3077" max="3077" width="11.875" style="1" customWidth="1"/>
    <col min="3078" max="3079" width="13.875" style="1" customWidth="1"/>
    <col min="3080" max="3304" width="9" style="1"/>
    <col min="3305" max="3305" width="4.25" style="1" customWidth="1"/>
    <col min="3306" max="3306" width="18.375" style="1" customWidth="1"/>
    <col min="3307" max="3307" width="20.625" style="1" customWidth="1"/>
    <col min="3308" max="3308" width="21.875" style="1" customWidth="1"/>
    <col min="3309" max="3309" width="8.625" style="1" customWidth="1"/>
    <col min="3310" max="3310" width="5" style="1" customWidth="1"/>
    <col min="3311" max="3311" width="8.5" style="1" customWidth="1"/>
    <col min="3312" max="3312" width="8.625" style="1" customWidth="1"/>
    <col min="3313" max="3313" width="11.375" style="1" customWidth="1"/>
    <col min="3314" max="3314" width="10.125" style="1" customWidth="1"/>
    <col min="3315" max="3315" width="10.375" style="1" customWidth="1"/>
    <col min="3316" max="3316" width="11.5" style="1" customWidth="1"/>
    <col min="3317" max="3317" width="4.625" style="1" customWidth="1"/>
    <col min="3318" max="3318" width="15.25" style="1" customWidth="1"/>
    <col min="3319" max="3319" width="12.125" style="1" customWidth="1"/>
    <col min="3320" max="3320" width="9.625" style="1" customWidth="1"/>
    <col min="3321" max="3321" width="9.875" style="1" customWidth="1"/>
    <col min="3322" max="3322" width="6.125" style="1" customWidth="1"/>
    <col min="3323" max="3325" width="5.625" style="1" customWidth="1"/>
    <col min="3326" max="3326" width="9.625" style="1" customWidth="1"/>
    <col min="3327" max="3327" width="6.5" style="1" customWidth="1"/>
    <col min="3328" max="3328" width="8.375" style="1" customWidth="1"/>
    <col min="3329" max="3329" width="6.625" style="1" customWidth="1"/>
    <col min="3330" max="3330" width="7.125" style="1" customWidth="1"/>
    <col min="3331" max="3331" width="6.625" style="1" customWidth="1"/>
    <col min="3332" max="3332" width="9" style="1"/>
    <col min="3333" max="3333" width="11.875" style="1" customWidth="1"/>
    <col min="3334" max="3335" width="13.875" style="1" customWidth="1"/>
    <col min="3336" max="3560" width="9" style="1"/>
    <col min="3561" max="3561" width="4.25" style="1" customWidth="1"/>
    <col min="3562" max="3562" width="18.375" style="1" customWidth="1"/>
    <col min="3563" max="3563" width="20.625" style="1" customWidth="1"/>
    <col min="3564" max="3564" width="21.875" style="1" customWidth="1"/>
    <col min="3565" max="3565" width="8.625" style="1" customWidth="1"/>
    <col min="3566" max="3566" width="5" style="1" customWidth="1"/>
    <col min="3567" max="3567" width="8.5" style="1" customWidth="1"/>
    <col min="3568" max="3568" width="8.625" style="1" customWidth="1"/>
    <col min="3569" max="3569" width="11.375" style="1" customWidth="1"/>
    <col min="3570" max="3570" width="10.125" style="1" customWidth="1"/>
    <col min="3571" max="3571" width="10.375" style="1" customWidth="1"/>
    <col min="3572" max="3572" width="11.5" style="1" customWidth="1"/>
    <col min="3573" max="3573" width="4.625" style="1" customWidth="1"/>
    <col min="3574" max="3574" width="15.25" style="1" customWidth="1"/>
    <col min="3575" max="3575" width="12.125" style="1" customWidth="1"/>
    <col min="3576" max="3576" width="9.625" style="1" customWidth="1"/>
    <col min="3577" max="3577" width="9.875" style="1" customWidth="1"/>
    <col min="3578" max="3578" width="6.125" style="1" customWidth="1"/>
    <col min="3579" max="3581" width="5.625" style="1" customWidth="1"/>
    <col min="3582" max="3582" width="9.625" style="1" customWidth="1"/>
    <col min="3583" max="3583" width="6.5" style="1" customWidth="1"/>
    <col min="3584" max="3584" width="8.375" style="1" customWidth="1"/>
    <col min="3585" max="3585" width="6.625" style="1" customWidth="1"/>
    <col min="3586" max="3586" width="7.125" style="1" customWidth="1"/>
    <col min="3587" max="3587" width="6.625" style="1" customWidth="1"/>
    <col min="3588" max="3588" width="9" style="1"/>
    <col min="3589" max="3589" width="11.875" style="1" customWidth="1"/>
    <col min="3590" max="3591" width="13.875" style="1" customWidth="1"/>
    <col min="3592" max="3816" width="9" style="1"/>
    <col min="3817" max="3817" width="4.25" style="1" customWidth="1"/>
    <col min="3818" max="3818" width="18.375" style="1" customWidth="1"/>
    <col min="3819" max="3819" width="20.625" style="1" customWidth="1"/>
    <col min="3820" max="3820" width="21.875" style="1" customWidth="1"/>
    <col min="3821" max="3821" width="8.625" style="1" customWidth="1"/>
    <col min="3822" max="3822" width="5" style="1" customWidth="1"/>
    <col min="3823" max="3823" width="8.5" style="1" customWidth="1"/>
    <col min="3824" max="3824" width="8.625" style="1" customWidth="1"/>
    <col min="3825" max="3825" width="11.375" style="1" customWidth="1"/>
    <col min="3826" max="3826" width="10.125" style="1" customWidth="1"/>
    <col min="3827" max="3827" width="10.375" style="1" customWidth="1"/>
    <col min="3828" max="3828" width="11.5" style="1" customWidth="1"/>
    <col min="3829" max="3829" width="4.625" style="1" customWidth="1"/>
    <col min="3830" max="3830" width="15.25" style="1" customWidth="1"/>
    <col min="3831" max="3831" width="12.125" style="1" customWidth="1"/>
    <col min="3832" max="3832" width="9.625" style="1" customWidth="1"/>
    <col min="3833" max="3833" width="9.875" style="1" customWidth="1"/>
    <col min="3834" max="3834" width="6.125" style="1" customWidth="1"/>
    <col min="3835" max="3837" width="5.625" style="1" customWidth="1"/>
    <col min="3838" max="3838" width="9.625" style="1" customWidth="1"/>
    <col min="3839" max="3839" width="6.5" style="1" customWidth="1"/>
    <col min="3840" max="3840" width="8.375" style="1" customWidth="1"/>
    <col min="3841" max="3841" width="6.625" style="1" customWidth="1"/>
    <col min="3842" max="3842" width="7.125" style="1" customWidth="1"/>
    <col min="3843" max="3843" width="6.625" style="1" customWidth="1"/>
    <col min="3844" max="3844" width="9" style="1"/>
    <col min="3845" max="3845" width="11.875" style="1" customWidth="1"/>
    <col min="3846" max="3847" width="13.875" style="1" customWidth="1"/>
    <col min="3848" max="4072" width="9" style="1"/>
    <col min="4073" max="4073" width="4.25" style="1" customWidth="1"/>
    <col min="4074" max="4074" width="18.375" style="1" customWidth="1"/>
    <col min="4075" max="4075" width="20.625" style="1" customWidth="1"/>
    <col min="4076" max="4076" width="21.875" style="1" customWidth="1"/>
    <col min="4077" max="4077" width="8.625" style="1" customWidth="1"/>
    <col min="4078" max="4078" width="5" style="1" customWidth="1"/>
    <col min="4079" max="4079" width="8.5" style="1" customWidth="1"/>
    <col min="4080" max="4080" width="8.625" style="1" customWidth="1"/>
    <col min="4081" max="4081" width="11.375" style="1" customWidth="1"/>
    <col min="4082" max="4082" width="10.125" style="1" customWidth="1"/>
    <col min="4083" max="4083" width="10.375" style="1" customWidth="1"/>
    <col min="4084" max="4084" width="11.5" style="1" customWidth="1"/>
    <col min="4085" max="4085" width="4.625" style="1" customWidth="1"/>
    <col min="4086" max="4086" width="15.25" style="1" customWidth="1"/>
    <col min="4087" max="4087" width="12.125" style="1" customWidth="1"/>
    <col min="4088" max="4088" width="9.625" style="1" customWidth="1"/>
    <col min="4089" max="4089" width="9.875" style="1" customWidth="1"/>
    <col min="4090" max="4090" width="6.125" style="1" customWidth="1"/>
    <col min="4091" max="4093" width="5.625" style="1" customWidth="1"/>
    <col min="4094" max="4094" width="9.625" style="1" customWidth="1"/>
    <col min="4095" max="4095" width="6.5" style="1" customWidth="1"/>
    <col min="4096" max="4096" width="8.375" style="1" customWidth="1"/>
    <col min="4097" max="4097" width="6.625" style="1" customWidth="1"/>
    <col min="4098" max="4098" width="7.125" style="1" customWidth="1"/>
    <col min="4099" max="4099" width="6.625" style="1" customWidth="1"/>
    <col min="4100" max="4100" width="9" style="1"/>
    <col min="4101" max="4101" width="11.875" style="1" customWidth="1"/>
    <col min="4102" max="4103" width="13.875" style="1" customWidth="1"/>
    <col min="4104" max="4328" width="9" style="1"/>
    <col min="4329" max="4329" width="4.25" style="1" customWidth="1"/>
    <col min="4330" max="4330" width="18.375" style="1" customWidth="1"/>
    <col min="4331" max="4331" width="20.625" style="1" customWidth="1"/>
    <col min="4332" max="4332" width="21.875" style="1" customWidth="1"/>
    <col min="4333" max="4333" width="8.625" style="1" customWidth="1"/>
    <col min="4334" max="4334" width="5" style="1" customWidth="1"/>
    <col min="4335" max="4335" width="8.5" style="1" customWidth="1"/>
    <col min="4336" max="4336" width="8.625" style="1" customWidth="1"/>
    <col min="4337" max="4337" width="11.375" style="1" customWidth="1"/>
    <col min="4338" max="4338" width="10.125" style="1" customWidth="1"/>
    <col min="4339" max="4339" width="10.375" style="1" customWidth="1"/>
    <col min="4340" max="4340" width="11.5" style="1" customWidth="1"/>
    <col min="4341" max="4341" width="4.625" style="1" customWidth="1"/>
    <col min="4342" max="4342" width="15.25" style="1" customWidth="1"/>
    <col min="4343" max="4343" width="12.125" style="1" customWidth="1"/>
    <col min="4344" max="4344" width="9.625" style="1" customWidth="1"/>
    <col min="4345" max="4345" width="9.875" style="1" customWidth="1"/>
    <col min="4346" max="4346" width="6.125" style="1" customWidth="1"/>
    <col min="4347" max="4349" width="5.625" style="1" customWidth="1"/>
    <col min="4350" max="4350" width="9.625" style="1" customWidth="1"/>
    <col min="4351" max="4351" width="6.5" style="1" customWidth="1"/>
    <col min="4352" max="4352" width="8.375" style="1" customWidth="1"/>
    <col min="4353" max="4353" width="6.625" style="1" customWidth="1"/>
    <col min="4354" max="4354" width="7.125" style="1" customWidth="1"/>
    <col min="4355" max="4355" width="6.625" style="1" customWidth="1"/>
    <col min="4356" max="4356" width="9" style="1"/>
    <col min="4357" max="4357" width="11.875" style="1" customWidth="1"/>
    <col min="4358" max="4359" width="13.875" style="1" customWidth="1"/>
    <col min="4360" max="4584" width="9" style="1"/>
    <col min="4585" max="4585" width="4.25" style="1" customWidth="1"/>
    <col min="4586" max="4586" width="18.375" style="1" customWidth="1"/>
    <col min="4587" max="4587" width="20.625" style="1" customWidth="1"/>
    <col min="4588" max="4588" width="21.875" style="1" customWidth="1"/>
    <col min="4589" max="4589" width="8.625" style="1" customWidth="1"/>
    <col min="4590" max="4590" width="5" style="1" customWidth="1"/>
    <col min="4591" max="4591" width="8.5" style="1" customWidth="1"/>
    <col min="4592" max="4592" width="8.625" style="1" customWidth="1"/>
    <col min="4593" max="4593" width="11.375" style="1" customWidth="1"/>
    <col min="4594" max="4594" width="10.125" style="1" customWidth="1"/>
    <col min="4595" max="4595" width="10.375" style="1" customWidth="1"/>
    <col min="4596" max="4596" width="11.5" style="1" customWidth="1"/>
    <col min="4597" max="4597" width="4.625" style="1" customWidth="1"/>
    <col min="4598" max="4598" width="15.25" style="1" customWidth="1"/>
    <col min="4599" max="4599" width="12.125" style="1" customWidth="1"/>
    <col min="4600" max="4600" width="9.625" style="1" customWidth="1"/>
    <col min="4601" max="4601" width="9.875" style="1" customWidth="1"/>
    <col min="4602" max="4602" width="6.125" style="1" customWidth="1"/>
    <col min="4603" max="4605" width="5.625" style="1" customWidth="1"/>
    <col min="4606" max="4606" width="9.625" style="1" customWidth="1"/>
    <col min="4607" max="4607" width="6.5" style="1" customWidth="1"/>
    <col min="4608" max="4608" width="8.375" style="1" customWidth="1"/>
    <col min="4609" max="4609" width="6.625" style="1" customWidth="1"/>
    <col min="4610" max="4610" width="7.125" style="1" customWidth="1"/>
    <col min="4611" max="4611" width="6.625" style="1" customWidth="1"/>
    <col min="4612" max="4612" width="9" style="1"/>
    <col min="4613" max="4613" width="11.875" style="1" customWidth="1"/>
    <col min="4614" max="4615" width="13.875" style="1" customWidth="1"/>
    <col min="4616" max="4840" width="9" style="1"/>
    <col min="4841" max="4841" width="4.25" style="1" customWidth="1"/>
    <col min="4842" max="4842" width="18.375" style="1" customWidth="1"/>
    <col min="4843" max="4843" width="20.625" style="1" customWidth="1"/>
    <col min="4844" max="4844" width="21.875" style="1" customWidth="1"/>
    <col min="4845" max="4845" width="8.625" style="1" customWidth="1"/>
    <col min="4846" max="4846" width="5" style="1" customWidth="1"/>
    <col min="4847" max="4847" width="8.5" style="1" customWidth="1"/>
    <col min="4848" max="4848" width="8.625" style="1" customWidth="1"/>
    <col min="4849" max="4849" width="11.375" style="1" customWidth="1"/>
    <col min="4850" max="4850" width="10.125" style="1" customWidth="1"/>
    <col min="4851" max="4851" width="10.375" style="1" customWidth="1"/>
    <col min="4852" max="4852" width="11.5" style="1" customWidth="1"/>
    <col min="4853" max="4853" width="4.625" style="1" customWidth="1"/>
    <col min="4854" max="4854" width="15.25" style="1" customWidth="1"/>
    <col min="4855" max="4855" width="12.125" style="1" customWidth="1"/>
    <col min="4856" max="4856" width="9.625" style="1" customWidth="1"/>
    <col min="4857" max="4857" width="9.875" style="1" customWidth="1"/>
    <col min="4858" max="4858" width="6.125" style="1" customWidth="1"/>
    <col min="4859" max="4861" width="5.625" style="1" customWidth="1"/>
    <col min="4862" max="4862" width="9.625" style="1" customWidth="1"/>
    <col min="4863" max="4863" width="6.5" style="1" customWidth="1"/>
    <col min="4864" max="4864" width="8.375" style="1" customWidth="1"/>
    <col min="4865" max="4865" width="6.625" style="1" customWidth="1"/>
    <col min="4866" max="4866" width="7.125" style="1" customWidth="1"/>
    <col min="4867" max="4867" width="6.625" style="1" customWidth="1"/>
    <col min="4868" max="4868" width="9" style="1"/>
    <col min="4869" max="4869" width="11.875" style="1" customWidth="1"/>
    <col min="4870" max="4871" width="13.875" style="1" customWidth="1"/>
    <col min="4872" max="5096" width="9" style="1"/>
    <col min="5097" max="5097" width="4.25" style="1" customWidth="1"/>
    <col min="5098" max="5098" width="18.375" style="1" customWidth="1"/>
    <col min="5099" max="5099" width="20.625" style="1" customWidth="1"/>
    <col min="5100" max="5100" width="21.875" style="1" customWidth="1"/>
    <col min="5101" max="5101" width="8.625" style="1" customWidth="1"/>
    <col min="5102" max="5102" width="5" style="1" customWidth="1"/>
    <col min="5103" max="5103" width="8.5" style="1" customWidth="1"/>
    <col min="5104" max="5104" width="8.625" style="1" customWidth="1"/>
    <col min="5105" max="5105" width="11.375" style="1" customWidth="1"/>
    <col min="5106" max="5106" width="10.125" style="1" customWidth="1"/>
    <col min="5107" max="5107" width="10.375" style="1" customWidth="1"/>
    <col min="5108" max="5108" width="11.5" style="1" customWidth="1"/>
    <col min="5109" max="5109" width="4.625" style="1" customWidth="1"/>
    <col min="5110" max="5110" width="15.25" style="1" customWidth="1"/>
    <col min="5111" max="5111" width="12.125" style="1" customWidth="1"/>
    <col min="5112" max="5112" width="9.625" style="1" customWidth="1"/>
    <col min="5113" max="5113" width="9.875" style="1" customWidth="1"/>
    <col min="5114" max="5114" width="6.125" style="1" customWidth="1"/>
    <col min="5115" max="5117" width="5.625" style="1" customWidth="1"/>
    <col min="5118" max="5118" width="9.625" style="1" customWidth="1"/>
    <col min="5119" max="5119" width="6.5" style="1" customWidth="1"/>
    <col min="5120" max="5120" width="8.375" style="1" customWidth="1"/>
    <col min="5121" max="5121" width="6.625" style="1" customWidth="1"/>
    <col min="5122" max="5122" width="7.125" style="1" customWidth="1"/>
    <col min="5123" max="5123" width="6.625" style="1" customWidth="1"/>
    <col min="5124" max="5124" width="9" style="1"/>
    <col min="5125" max="5125" width="11.875" style="1" customWidth="1"/>
    <col min="5126" max="5127" width="13.875" style="1" customWidth="1"/>
    <col min="5128" max="5352" width="9" style="1"/>
    <col min="5353" max="5353" width="4.25" style="1" customWidth="1"/>
    <col min="5354" max="5354" width="18.375" style="1" customWidth="1"/>
    <col min="5355" max="5355" width="20.625" style="1" customWidth="1"/>
    <col min="5356" max="5356" width="21.875" style="1" customWidth="1"/>
    <col min="5357" max="5357" width="8.625" style="1" customWidth="1"/>
    <col min="5358" max="5358" width="5" style="1" customWidth="1"/>
    <col min="5359" max="5359" width="8.5" style="1" customWidth="1"/>
    <col min="5360" max="5360" width="8.625" style="1" customWidth="1"/>
    <col min="5361" max="5361" width="11.375" style="1" customWidth="1"/>
    <col min="5362" max="5362" width="10.125" style="1" customWidth="1"/>
    <col min="5363" max="5363" width="10.375" style="1" customWidth="1"/>
    <col min="5364" max="5364" width="11.5" style="1" customWidth="1"/>
    <col min="5365" max="5365" width="4.625" style="1" customWidth="1"/>
    <col min="5366" max="5366" width="15.25" style="1" customWidth="1"/>
    <col min="5367" max="5367" width="12.125" style="1" customWidth="1"/>
    <col min="5368" max="5368" width="9.625" style="1" customWidth="1"/>
    <col min="5369" max="5369" width="9.875" style="1" customWidth="1"/>
    <col min="5370" max="5370" width="6.125" style="1" customWidth="1"/>
    <col min="5371" max="5373" width="5.625" style="1" customWidth="1"/>
    <col min="5374" max="5374" width="9.625" style="1" customWidth="1"/>
    <col min="5375" max="5375" width="6.5" style="1" customWidth="1"/>
    <col min="5376" max="5376" width="8.375" style="1" customWidth="1"/>
    <col min="5377" max="5377" width="6.625" style="1" customWidth="1"/>
    <col min="5378" max="5378" width="7.125" style="1" customWidth="1"/>
    <col min="5379" max="5379" width="6.625" style="1" customWidth="1"/>
    <col min="5380" max="5380" width="9" style="1"/>
    <col min="5381" max="5381" width="11.875" style="1" customWidth="1"/>
    <col min="5382" max="5383" width="13.875" style="1" customWidth="1"/>
    <col min="5384" max="5608" width="9" style="1"/>
    <col min="5609" max="5609" width="4.25" style="1" customWidth="1"/>
    <col min="5610" max="5610" width="18.375" style="1" customWidth="1"/>
    <col min="5611" max="5611" width="20.625" style="1" customWidth="1"/>
    <col min="5612" max="5612" width="21.875" style="1" customWidth="1"/>
    <col min="5613" max="5613" width="8.625" style="1" customWidth="1"/>
    <col min="5614" max="5614" width="5" style="1" customWidth="1"/>
    <col min="5615" max="5615" width="8.5" style="1" customWidth="1"/>
    <col min="5616" max="5616" width="8.625" style="1" customWidth="1"/>
    <col min="5617" max="5617" width="11.375" style="1" customWidth="1"/>
    <col min="5618" max="5618" width="10.125" style="1" customWidth="1"/>
    <col min="5619" max="5619" width="10.375" style="1" customWidth="1"/>
    <col min="5620" max="5620" width="11.5" style="1" customWidth="1"/>
    <col min="5621" max="5621" width="4.625" style="1" customWidth="1"/>
    <col min="5622" max="5622" width="15.25" style="1" customWidth="1"/>
    <col min="5623" max="5623" width="12.125" style="1" customWidth="1"/>
    <col min="5624" max="5624" width="9.625" style="1" customWidth="1"/>
    <col min="5625" max="5625" width="9.875" style="1" customWidth="1"/>
    <col min="5626" max="5626" width="6.125" style="1" customWidth="1"/>
    <col min="5627" max="5629" width="5.625" style="1" customWidth="1"/>
    <col min="5630" max="5630" width="9.625" style="1" customWidth="1"/>
    <col min="5631" max="5631" width="6.5" style="1" customWidth="1"/>
    <col min="5632" max="5632" width="8.375" style="1" customWidth="1"/>
    <col min="5633" max="5633" width="6.625" style="1" customWidth="1"/>
    <col min="5634" max="5634" width="7.125" style="1" customWidth="1"/>
    <col min="5635" max="5635" width="6.625" style="1" customWidth="1"/>
    <col min="5636" max="5636" width="9" style="1"/>
    <col min="5637" max="5637" width="11.875" style="1" customWidth="1"/>
    <col min="5638" max="5639" width="13.875" style="1" customWidth="1"/>
    <col min="5640" max="5864" width="9" style="1"/>
    <col min="5865" max="5865" width="4.25" style="1" customWidth="1"/>
    <col min="5866" max="5866" width="18.375" style="1" customWidth="1"/>
    <col min="5867" max="5867" width="20.625" style="1" customWidth="1"/>
    <col min="5868" max="5868" width="21.875" style="1" customWidth="1"/>
    <col min="5869" max="5869" width="8.625" style="1" customWidth="1"/>
    <col min="5870" max="5870" width="5" style="1" customWidth="1"/>
    <col min="5871" max="5871" width="8.5" style="1" customWidth="1"/>
    <col min="5872" max="5872" width="8.625" style="1" customWidth="1"/>
    <col min="5873" max="5873" width="11.375" style="1" customWidth="1"/>
    <col min="5874" max="5874" width="10.125" style="1" customWidth="1"/>
    <col min="5875" max="5875" width="10.375" style="1" customWidth="1"/>
    <col min="5876" max="5876" width="11.5" style="1" customWidth="1"/>
    <col min="5877" max="5877" width="4.625" style="1" customWidth="1"/>
    <col min="5878" max="5878" width="15.25" style="1" customWidth="1"/>
    <col min="5879" max="5879" width="12.125" style="1" customWidth="1"/>
    <col min="5880" max="5880" width="9.625" style="1" customWidth="1"/>
    <col min="5881" max="5881" width="9.875" style="1" customWidth="1"/>
    <col min="5882" max="5882" width="6.125" style="1" customWidth="1"/>
    <col min="5883" max="5885" width="5.625" style="1" customWidth="1"/>
    <col min="5886" max="5886" width="9.625" style="1" customWidth="1"/>
    <col min="5887" max="5887" width="6.5" style="1" customWidth="1"/>
    <col min="5888" max="5888" width="8.375" style="1" customWidth="1"/>
    <col min="5889" max="5889" width="6.625" style="1" customWidth="1"/>
    <col min="5890" max="5890" width="7.125" style="1" customWidth="1"/>
    <col min="5891" max="5891" width="6.625" style="1" customWidth="1"/>
    <col min="5892" max="5892" width="9" style="1"/>
    <col min="5893" max="5893" width="11.875" style="1" customWidth="1"/>
    <col min="5894" max="5895" width="13.875" style="1" customWidth="1"/>
    <col min="5896" max="6120" width="9" style="1"/>
    <col min="6121" max="6121" width="4.25" style="1" customWidth="1"/>
    <col min="6122" max="6122" width="18.375" style="1" customWidth="1"/>
    <col min="6123" max="6123" width="20.625" style="1" customWidth="1"/>
    <col min="6124" max="6124" width="21.875" style="1" customWidth="1"/>
    <col min="6125" max="6125" width="8.625" style="1" customWidth="1"/>
    <col min="6126" max="6126" width="5" style="1" customWidth="1"/>
    <col min="6127" max="6127" width="8.5" style="1" customWidth="1"/>
    <col min="6128" max="6128" width="8.625" style="1" customWidth="1"/>
    <col min="6129" max="6129" width="11.375" style="1" customWidth="1"/>
    <col min="6130" max="6130" width="10.125" style="1" customWidth="1"/>
    <col min="6131" max="6131" width="10.375" style="1" customWidth="1"/>
    <col min="6132" max="6132" width="11.5" style="1" customWidth="1"/>
    <col min="6133" max="6133" width="4.625" style="1" customWidth="1"/>
    <col min="6134" max="6134" width="15.25" style="1" customWidth="1"/>
    <col min="6135" max="6135" width="12.125" style="1" customWidth="1"/>
    <col min="6136" max="6136" width="9.625" style="1" customWidth="1"/>
    <col min="6137" max="6137" width="9.875" style="1" customWidth="1"/>
    <col min="6138" max="6138" width="6.125" style="1" customWidth="1"/>
    <col min="6139" max="6141" width="5.625" style="1" customWidth="1"/>
    <col min="6142" max="6142" width="9.625" style="1" customWidth="1"/>
    <col min="6143" max="6143" width="6.5" style="1" customWidth="1"/>
    <col min="6144" max="6144" width="8.375" style="1" customWidth="1"/>
    <col min="6145" max="6145" width="6.625" style="1" customWidth="1"/>
    <col min="6146" max="6146" width="7.125" style="1" customWidth="1"/>
    <col min="6147" max="6147" width="6.625" style="1" customWidth="1"/>
    <col min="6148" max="6148" width="9" style="1"/>
    <col min="6149" max="6149" width="11.875" style="1" customWidth="1"/>
    <col min="6150" max="6151" width="13.875" style="1" customWidth="1"/>
    <col min="6152" max="6376" width="9" style="1"/>
    <col min="6377" max="6377" width="4.25" style="1" customWidth="1"/>
    <col min="6378" max="6378" width="18.375" style="1" customWidth="1"/>
    <col min="6379" max="6379" width="20.625" style="1" customWidth="1"/>
    <col min="6380" max="6380" width="21.875" style="1" customWidth="1"/>
    <col min="6381" max="6381" width="8.625" style="1" customWidth="1"/>
    <col min="6382" max="6382" width="5" style="1" customWidth="1"/>
    <col min="6383" max="6383" width="8.5" style="1" customWidth="1"/>
    <col min="6384" max="6384" width="8.625" style="1" customWidth="1"/>
    <col min="6385" max="6385" width="11.375" style="1" customWidth="1"/>
    <col min="6386" max="6386" width="10.125" style="1" customWidth="1"/>
    <col min="6387" max="6387" width="10.375" style="1" customWidth="1"/>
    <col min="6388" max="6388" width="11.5" style="1" customWidth="1"/>
    <col min="6389" max="6389" width="4.625" style="1" customWidth="1"/>
    <col min="6390" max="6390" width="15.25" style="1" customWidth="1"/>
    <col min="6391" max="6391" width="12.125" style="1" customWidth="1"/>
    <col min="6392" max="6392" width="9.625" style="1" customWidth="1"/>
    <col min="6393" max="6393" width="9.875" style="1" customWidth="1"/>
    <col min="6394" max="6394" width="6.125" style="1" customWidth="1"/>
    <col min="6395" max="6397" width="5.625" style="1" customWidth="1"/>
    <col min="6398" max="6398" width="9.625" style="1" customWidth="1"/>
    <col min="6399" max="6399" width="6.5" style="1" customWidth="1"/>
    <col min="6400" max="6400" width="8.375" style="1" customWidth="1"/>
    <col min="6401" max="6401" width="6.625" style="1" customWidth="1"/>
    <col min="6402" max="6402" width="7.125" style="1" customWidth="1"/>
    <col min="6403" max="6403" width="6.625" style="1" customWidth="1"/>
    <col min="6404" max="6404" width="9" style="1"/>
    <col min="6405" max="6405" width="11.875" style="1" customWidth="1"/>
    <col min="6406" max="6407" width="13.875" style="1" customWidth="1"/>
    <col min="6408" max="6632" width="9" style="1"/>
    <col min="6633" max="6633" width="4.25" style="1" customWidth="1"/>
    <col min="6634" max="6634" width="18.375" style="1" customWidth="1"/>
    <col min="6635" max="6635" width="20.625" style="1" customWidth="1"/>
    <col min="6636" max="6636" width="21.875" style="1" customWidth="1"/>
    <col min="6637" max="6637" width="8.625" style="1" customWidth="1"/>
    <col min="6638" max="6638" width="5" style="1" customWidth="1"/>
    <col min="6639" max="6639" width="8.5" style="1" customWidth="1"/>
    <col min="6640" max="6640" width="8.625" style="1" customWidth="1"/>
    <col min="6641" max="6641" width="11.375" style="1" customWidth="1"/>
    <col min="6642" max="6642" width="10.125" style="1" customWidth="1"/>
    <col min="6643" max="6643" width="10.375" style="1" customWidth="1"/>
    <col min="6644" max="6644" width="11.5" style="1" customWidth="1"/>
    <col min="6645" max="6645" width="4.625" style="1" customWidth="1"/>
    <col min="6646" max="6646" width="15.25" style="1" customWidth="1"/>
    <col min="6647" max="6647" width="12.125" style="1" customWidth="1"/>
    <col min="6648" max="6648" width="9.625" style="1" customWidth="1"/>
    <col min="6649" max="6649" width="9.875" style="1" customWidth="1"/>
    <col min="6650" max="6650" width="6.125" style="1" customWidth="1"/>
    <col min="6651" max="6653" width="5.625" style="1" customWidth="1"/>
    <col min="6654" max="6654" width="9.625" style="1" customWidth="1"/>
    <col min="6655" max="6655" width="6.5" style="1" customWidth="1"/>
    <col min="6656" max="6656" width="8.375" style="1" customWidth="1"/>
    <col min="6657" max="6657" width="6.625" style="1" customWidth="1"/>
    <col min="6658" max="6658" width="7.125" style="1" customWidth="1"/>
    <col min="6659" max="6659" width="6.625" style="1" customWidth="1"/>
    <col min="6660" max="6660" width="9" style="1"/>
    <col min="6661" max="6661" width="11.875" style="1" customWidth="1"/>
    <col min="6662" max="6663" width="13.875" style="1" customWidth="1"/>
    <col min="6664" max="6888" width="9" style="1"/>
    <col min="6889" max="6889" width="4.25" style="1" customWidth="1"/>
    <col min="6890" max="6890" width="18.375" style="1" customWidth="1"/>
    <col min="6891" max="6891" width="20.625" style="1" customWidth="1"/>
    <col min="6892" max="6892" width="21.875" style="1" customWidth="1"/>
    <col min="6893" max="6893" width="8.625" style="1" customWidth="1"/>
    <col min="6894" max="6894" width="5" style="1" customWidth="1"/>
    <col min="6895" max="6895" width="8.5" style="1" customWidth="1"/>
    <col min="6896" max="6896" width="8.625" style="1" customWidth="1"/>
    <col min="6897" max="6897" width="11.375" style="1" customWidth="1"/>
    <col min="6898" max="6898" width="10.125" style="1" customWidth="1"/>
    <col min="6899" max="6899" width="10.375" style="1" customWidth="1"/>
    <col min="6900" max="6900" width="11.5" style="1" customWidth="1"/>
    <col min="6901" max="6901" width="4.625" style="1" customWidth="1"/>
    <col min="6902" max="6902" width="15.25" style="1" customWidth="1"/>
    <col min="6903" max="6903" width="12.125" style="1" customWidth="1"/>
    <col min="6904" max="6904" width="9.625" style="1" customWidth="1"/>
    <col min="6905" max="6905" width="9.875" style="1" customWidth="1"/>
    <col min="6906" max="6906" width="6.125" style="1" customWidth="1"/>
    <col min="6907" max="6909" width="5.625" style="1" customWidth="1"/>
    <col min="6910" max="6910" width="9.625" style="1" customWidth="1"/>
    <col min="6911" max="6911" width="6.5" style="1" customWidth="1"/>
    <col min="6912" max="6912" width="8.375" style="1" customWidth="1"/>
    <col min="6913" max="6913" width="6.625" style="1" customWidth="1"/>
    <col min="6914" max="6914" width="7.125" style="1" customWidth="1"/>
    <col min="6915" max="6915" width="6.625" style="1" customWidth="1"/>
    <col min="6916" max="6916" width="9" style="1"/>
    <col min="6917" max="6917" width="11.875" style="1" customWidth="1"/>
    <col min="6918" max="6919" width="13.875" style="1" customWidth="1"/>
    <col min="6920" max="7144" width="9" style="1"/>
    <col min="7145" max="7145" width="4.25" style="1" customWidth="1"/>
    <col min="7146" max="7146" width="18.375" style="1" customWidth="1"/>
    <col min="7147" max="7147" width="20.625" style="1" customWidth="1"/>
    <col min="7148" max="7148" width="21.875" style="1" customWidth="1"/>
    <col min="7149" max="7149" width="8.625" style="1" customWidth="1"/>
    <col min="7150" max="7150" width="5" style="1" customWidth="1"/>
    <col min="7151" max="7151" width="8.5" style="1" customWidth="1"/>
    <col min="7152" max="7152" width="8.625" style="1" customWidth="1"/>
    <col min="7153" max="7153" width="11.375" style="1" customWidth="1"/>
    <col min="7154" max="7154" width="10.125" style="1" customWidth="1"/>
    <col min="7155" max="7155" width="10.375" style="1" customWidth="1"/>
    <col min="7156" max="7156" width="11.5" style="1" customWidth="1"/>
    <col min="7157" max="7157" width="4.625" style="1" customWidth="1"/>
    <col min="7158" max="7158" width="15.25" style="1" customWidth="1"/>
    <col min="7159" max="7159" width="12.125" style="1" customWidth="1"/>
    <col min="7160" max="7160" width="9.625" style="1" customWidth="1"/>
    <col min="7161" max="7161" width="9.875" style="1" customWidth="1"/>
    <col min="7162" max="7162" width="6.125" style="1" customWidth="1"/>
    <col min="7163" max="7165" width="5.625" style="1" customWidth="1"/>
    <col min="7166" max="7166" width="9.625" style="1" customWidth="1"/>
    <col min="7167" max="7167" width="6.5" style="1" customWidth="1"/>
    <col min="7168" max="7168" width="8.375" style="1" customWidth="1"/>
    <col min="7169" max="7169" width="6.625" style="1" customWidth="1"/>
    <col min="7170" max="7170" width="7.125" style="1" customWidth="1"/>
    <col min="7171" max="7171" width="6.625" style="1" customWidth="1"/>
    <col min="7172" max="7172" width="9" style="1"/>
    <col min="7173" max="7173" width="11.875" style="1" customWidth="1"/>
    <col min="7174" max="7175" width="13.875" style="1" customWidth="1"/>
    <col min="7176" max="7400" width="9" style="1"/>
    <col min="7401" max="7401" width="4.25" style="1" customWidth="1"/>
    <col min="7402" max="7402" width="18.375" style="1" customWidth="1"/>
    <col min="7403" max="7403" width="20.625" style="1" customWidth="1"/>
    <col min="7404" max="7404" width="21.875" style="1" customWidth="1"/>
    <col min="7405" max="7405" width="8.625" style="1" customWidth="1"/>
    <col min="7406" max="7406" width="5" style="1" customWidth="1"/>
    <col min="7407" max="7407" width="8.5" style="1" customWidth="1"/>
    <col min="7408" max="7408" width="8.625" style="1" customWidth="1"/>
    <col min="7409" max="7409" width="11.375" style="1" customWidth="1"/>
    <col min="7410" max="7410" width="10.125" style="1" customWidth="1"/>
    <col min="7411" max="7411" width="10.375" style="1" customWidth="1"/>
    <col min="7412" max="7412" width="11.5" style="1" customWidth="1"/>
    <col min="7413" max="7413" width="4.625" style="1" customWidth="1"/>
    <col min="7414" max="7414" width="15.25" style="1" customWidth="1"/>
    <col min="7415" max="7415" width="12.125" style="1" customWidth="1"/>
    <col min="7416" max="7416" width="9.625" style="1" customWidth="1"/>
    <col min="7417" max="7417" width="9.875" style="1" customWidth="1"/>
    <col min="7418" max="7418" width="6.125" style="1" customWidth="1"/>
    <col min="7419" max="7421" width="5.625" style="1" customWidth="1"/>
    <col min="7422" max="7422" width="9.625" style="1" customWidth="1"/>
    <col min="7423" max="7423" width="6.5" style="1" customWidth="1"/>
    <col min="7424" max="7424" width="8.375" style="1" customWidth="1"/>
    <col min="7425" max="7425" width="6.625" style="1" customWidth="1"/>
    <col min="7426" max="7426" width="7.125" style="1" customWidth="1"/>
    <col min="7427" max="7427" width="6.625" style="1" customWidth="1"/>
    <col min="7428" max="7428" width="9" style="1"/>
    <col min="7429" max="7429" width="11.875" style="1" customWidth="1"/>
    <col min="7430" max="7431" width="13.875" style="1" customWidth="1"/>
    <col min="7432" max="7656" width="9" style="1"/>
    <col min="7657" max="7657" width="4.25" style="1" customWidth="1"/>
    <col min="7658" max="7658" width="18.375" style="1" customWidth="1"/>
    <col min="7659" max="7659" width="20.625" style="1" customWidth="1"/>
    <col min="7660" max="7660" width="21.875" style="1" customWidth="1"/>
    <col min="7661" max="7661" width="8.625" style="1" customWidth="1"/>
    <col min="7662" max="7662" width="5" style="1" customWidth="1"/>
    <col min="7663" max="7663" width="8.5" style="1" customWidth="1"/>
    <col min="7664" max="7664" width="8.625" style="1" customWidth="1"/>
    <col min="7665" max="7665" width="11.375" style="1" customWidth="1"/>
    <col min="7666" max="7666" width="10.125" style="1" customWidth="1"/>
    <col min="7667" max="7667" width="10.375" style="1" customWidth="1"/>
    <col min="7668" max="7668" width="11.5" style="1" customWidth="1"/>
    <col min="7669" max="7669" width="4.625" style="1" customWidth="1"/>
    <col min="7670" max="7670" width="15.25" style="1" customWidth="1"/>
    <col min="7671" max="7671" width="12.125" style="1" customWidth="1"/>
    <col min="7672" max="7672" width="9.625" style="1" customWidth="1"/>
    <col min="7673" max="7673" width="9.875" style="1" customWidth="1"/>
    <col min="7674" max="7674" width="6.125" style="1" customWidth="1"/>
    <col min="7675" max="7677" width="5.625" style="1" customWidth="1"/>
    <col min="7678" max="7678" width="9.625" style="1" customWidth="1"/>
    <col min="7679" max="7679" width="6.5" style="1" customWidth="1"/>
    <col min="7680" max="7680" width="8.375" style="1" customWidth="1"/>
    <col min="7681" max="7681" width="6.625" style="1" customWidth="1"/>
    <col min="7682" max="7682" width="7.125" style="1" customWidth="1"/>
    <col min="7683" max="7683" width="6.625" style="1" customWidth="1"/>
    <col min="7684" max="7684" width="9" style="1"/>
    <col min="7685" max="7685" width="11.875" style="1" customWidth="1"/>
    <col min="7686" max="7687" width="13.875" style="1" customWidth="1"/>
    <col min="7688" max="7912" width="9" style="1"/>
    <col min="7913" max="7913" width="4.25" style="1" customWidth="1"/>
    <col min="7914" max="7914" width="18.375" style="1" customWidth="1"/>
    <col min="7915" max="7915" width="20.625" style="1" customWidth="1"/>
    <col min="7916" max="7916" width="21.875" style="1" customWidth="1"/>
    <col min="7917" max="7917" width="8.625" style="1" customWidth="1"/>
    <col min="7918" max="7918" width="5" style="1" customWidth="1"/>
    <col min="7919" max="7919" width="8.5" style="1" customWidth="1"/>
    <col min="7920" max="7920" width="8.625" style="1" customWidth="1"/>
    <col min="7921" max="7921" width="11.375" style="1" customWidth="1"/>
    <col min="7922" max="7922" width="10.125" style="1" customWidth="1"/>
    <col min="7923" max="7923" width="10.375" style="1" customWidth="1"/>
    <col min="7924" max="7924" width="11.5" style="1" customWidth="1"/>
    <col min="7925" max="7925" width="4.625" style="1" customWidth="1"/>
    <col min="7926" max="7926" width="15.25" style="1" customWidth="1"/>
    <col min="7927" max="7927" width="12.125" style="1" customWidth="1"/>
    <col min="7928" max="7928" width="9.625" style="1" customWidth="1"/>
    <col min="7929" max="7929" width="9.875" style="1" customWidth="1"/>
    <col min="7930" max="7930" width="6.125" style="1" customWidth="1"/>
    <col min="7931" max="7933" width="5.625" style="1" customWidth="1"/>
    <col min="7934" max="7934" width="9.625" style="1" customWidth="1"/>
    <col min="7935" max="7935" width="6.5" style="1" customWidth="1"/>
    <col min="7936" max="7936" width="8.375" style="1" customWidth="1"/>
    <col min="7937" max="7937" width="6.625" style="1" customWidth="1"/>
    <col min="7938" max="7938" width="7.125" style="1" customWidth="1"/>
    <col min="7939" max="7939" width="6.625" style="1" customWidth="1"/>
    <col min="7940" max="7940" width="9" style="1"/>
    <col min="7941" max="7941" width="11.875" style="1" customWidth="1"/>
    <col min="7942" max="7943" width="13.875" style="1" customWidth="1"/>
    <col min="7944" max="8168" width="9" style="1"/>
    <col min="8169" max="8169" width="4.25" style="1" customWidth="1"/>
    <col min="8170" max="8170" width="18.375" style="1" customWidth="1"/>
    <col min="8171" max="8171" width="20.625" style="1" customWidth="1"/>
    <col min="8172" max="8172" width="21.875" style="1" customWidth="1"/>
    <col min="8173" max="8173" width="8.625" style="1" customWidth="1"/>
    <col min="8174" max="8174" width="5" style="1" customWidth="1"/>
    <col min="8175" max="8175" width="8.5" style="1" customWidth="1"/>
    <col min="8176" max="8176" width="8.625" style="1" customWidth="1"/>
    <col min="8177" max="8177" width="11.375" style="1" customWidth="1"/>
    <col min="8178" max="8178" width="10.125" style="1" customWidth="1"/>
    <col min="8179" max="8179" width="10.375" style="1" customWidth="1"/>
    <col min="8180" max="8180" width="11.5" style="1" customWidth="1"/>
    <col min="8181" max="8181" width="4.625" style="1" customWidth="1"/>
    <col min="8182" max="8182" width="15.25" style="1" customWidth="1"/>
    <col min="8183" max="8183" width="12.125" style="1" customWidth="1"/>
    <col min="8184" max="8184" width="9.625" style="1" customWidth="1"/>
    <col min="8185" max="8185" width="9.875" style="1" customWidth="1"/>
    <col min="8186" max="8186" width="6.125" style="1" customWidth="1"/>
    <col min="8187" max="8189" width="5.625" style="1" customWidth="1"/>
    <col min="8190" max="8190" width="9.625" style="1" customWidth="1"/>
    <col min="8191" max="8191" width="6.5" style="1" customWidth="1"/>
    <col min="8192" max="8192" width="8.375" style="1" customWidth="1"/>
    <col min="8193" max="8193" width="6.625" style="1" customWidth="1"/>
    <col min="8194" max="8194" width="7.125" style="1" customWidth="1"/>
    <col min="8195" max="8195" width="6.625" style="1" customWidth="1"/>
    <col min="8196" max="8196" width="9" style="1"/>
    <col min="8197" max="8197" width="11.875" style="1" customWidth="1"/>
    <col min="8198" max="8199" width="13.875" style="1" customWidth="1"/>
    <col min="8200" max="8424" width="9" style="1"/>
    <col min="8425" max="8425" width="4.25" style="1" customWidth="1"/>
    <col min="8426" max="8426" width="18.375" style="1" customWidth="1"/>
    <col min="8427" max="8427" width="20.625" style="1" customWidth="1"/>
    <col min="8428" max="8428" width="21.875" style="1" customWidth="1"/>
    <col min="8429" max="8429" width="8.625" style="1" customWidth="1"/>
    <col min="8430" max="8430" width="5" style="1" customWidth="1"/>
    <col min="8431" max="8431" width="8.5" style="1" customWidth="1"/>
    <col min="8432" max="8432" width="8.625" style="1" customWidth="1"/>
    <col min="8433" max="8433" width="11.375" style="1" customWidth="1"/>
    <col min="8434" max="8434" width="10.125" style="1" customWidth="1"/>
    <col min="8435" max="8435" width="10.375" style="1" customWidth="1"/>
    <col min="8436" max="8436" width="11.5" style="1" customWidth="1"/>
    <col min="8437" max="8437" width="4.625" style="1" customWidth="1"/>
    <col min="8438" max="8438" width="15.25" style="1" customWidth="1"/>
    <col min="8439" max="8439" width="12.125" style="1" customWidth="1"/>
    <col min="8440" max="8440" width="9.625" style="1" customWidth="1"/>
    <col min="8441" max="8441" width="9.875" style="1" customWidth="1"/>
    <col min="8442" max="8442" width="6.125" style="1" customWidth="1"/>
    <col min="8443" max="8445" width="5.625" style="1" customWidth="1"/>
    <col min="8446" max="8446" width="9.625" style="1" customWidth="1"/>
    <col min="8447" max="8447" width="6.5" style="1" customWidth="1"/>
    <col min="8448" max="8448" width="8.375" style="1" customWidth="1"/>
    <col min="8449" max="8449" width="6.625" style="1" customWidth="1"/>
    <col min="8450" max="8450" width="7.125" style="1" customWidth="1"/>
    <col min="8451" max="8451" width="6.625" style="1" customWidth="1"/>
    <col min="8452" max="8452" width="9" style="1"/>
    <col min="8453" max="8453" width="11.875" style="1" customWidth="1"/>
    <col min="8454" max="8455" width="13.875" style="1" customWidth="1"/>
    <col min="8456" max="8680" width="9" style="1"/>
    <col min="8681" max="8681" width="4.25" style="1" customWidth="1"/>
    <col min="8682" max="8682" width="18.375" style="1" customWidth="1"/>
    <col min="8683" max="8683" width="20.625" style="1" customWidth="1"/>
    <col min="8684" max="8684" width="21.875" style="1" customWidth="1"/>
    <col min="8685" max="8685" width="8.625" style="1" customWidth="1"/>
    <col min="8686" max="8686" width="5" style="1" customWidth="1"/>
    <col min="8687" max="8687" width="8.5" style="1" customWidth="1"/>
    <col min="8688" max="8688" width="8.625" style="1" customWidth="1"/>
    <col min="8689" max="8689" width="11.375" style="1" customWidth="1"/>
    <col min="8690" max="8690" width="10.125" style="1" customWidth="1"/>
    <col min="8691" max="8691" width="10.375" style="1" customWidth="1"/>
    <col min="8692" max="8692" width="11.5" style="1" customWidth="1"/>
    <col min="8693" max="8693" width="4.625" style="1" customWidth="1"/>
    <col min="8694" max="8694" width="15.25" style="1" customWidth="1"/>
    <col min="8695" max="8695" width="12.125" style="1" customWidth="1"/>
    <col min="8696" max="8696" width="9.625" style="1" customWidth="1"/>
    <col min="8697" max="8697" width="9.875" style="1" customWidth="1"/>
    <col min="8698" max="8698" width="6.125" style="1" customWidth="1"/>
    <col min="8699" max="8701" width="5.625" style="1" customWidth="1"/>
    <col min="8702" max="8702" width="9.625" style="1" customWidth="1"/>
    <col min="8703" max="8703" width="6.5" style="1" customWidth="1"/>
    <col min="8704" max="8704" width="8.375" style="1" customWidth="1"/>
    <col min="8705" max="8705" width="6.625" style="1" customWidth="1"/>
    <col min="8706" max="8706" width="7.125" style="1" customWidth="1"/>
    <col min="8707" max="8707" width="6.625" style="1" customWidth="1"/>
    <col min="8708" max="8708" width="9" style="1"/>
    <col min="8709" max="8709" width="11.875" style="1" customWidth="1"/>
    <col min="8710" max="8711" width="13.875" style="1" customWidth="1"/>
    <col min="8712" max="8936" width="9" style="1"/>
    <col min="8937" max="8937" width="4.25" style="1" customWidth="1"/>
    <col min="8938" max="8938" width="18.375" style="1" customWidth="1"/>
    <col min="8939" max="8939" width="20.625" style="1" customWidth="1"/>
    <col min="8940" max="8940" width="21.875" style="1" customWidth="1"/>
    <col min="8941" max="8941" width="8.625" style="1" customWidth="1"/>
    <col min="8942" max="8942" width="5" style="1" customWidth="1"/>
    <col min="8943" max="8943" width="8.5" style="1" customWidth="1"/>
    <col min="8944" max="8944" width="8.625" style="1" customWidth="1"/>
    <col min="8945" max="8945" width="11.375" style="1" customWidth="1"/>
    <col min="8946" max="8946" width="10.125" style="1" customWidth="1"/>
    <col min="8947" max="8947" width="10.375" style="1" customWidth="1"/>
    <col min="8948" max="8948" width="11.5" style="1" customWidth="1"/>
    <col min="8949" max="8949" width="4.625" style="1" customWidth="1"/>
    <col min="8950" max="8950" width="15.25" style="1" customWidth="1"/>
    <col min="8951" max="8951" width="12.125" style="1" customWidth="1"/>
    <col min="8952" max="8952" width="9.625" style="1" customWidth="1"/>
    <col min="8953" max="8953" width="9.875" style="1" customWidth="1"/>
    <col min="8954" max="8954" width="6.125" style="1" customWidth="1"/>
    <col min="8955" max="8957" width="5.625" style="1" customWidth="1"/>
    <col min="8958" max="8958" width="9.625" style="1" customWidth="1"/>
    <col min="8959" max="8959" width="6.5" style="1" customWidth="1"/>
    <col min="8960" max="8960" width="8.375" style="1" customWidth="1"/>
    <col min="8961" max="8961" width="6.625" style="1" customWidth="1"/>
    <col min="8962" max="8962" width="7.125" style="1" customWidth="1"/>
    <col min="8963" max="8963" width="6.625" style="1" customWidth="1"/>
    <col min="8964" max="8964" width="9" style="1"/>
    <col min="8965" max="8965" width="11.875" style="1" customWidth="1"/>
    <col min="8966" max="8967" width="13.875" style="1" customWidth="1"/>
    <col min="8968" max="9192" width="9" style="1"/>
    <col min="9193" max="9193" width="4.25" style="1" customWidth="1"/>
    <col min="9194" max="9194" width="18.375" style="1" customWidth="1"/>
    <col min="9195" max="9195" width="20.625" style="1" customWidth="1"/>
    <col min="9196" max="9196" width="21.875" style="1" customWidth="1"/>
    <col min="9197" max="9197" width="8.625" style="1" customWidth="1"/>
    <col min="9198" max="9198" width="5" style="1" customWidth="1"/>
    <col min="9199" max="9199" width="8.5" style="1" customWidth="1"/>
    <col min="9200" max="9200" width="8.625" style="1" customWidth="1"/>
    <col min="9201" max="9201" width="11.375" style="1" customWidth="1"/>
    <col min="9202" max="9202" width="10.125" style="1" customWidth="1"/>
    <col min="9203" max="9203" width="10.375" style="1" customWidth="1"/>
    <col min="9204" max="9204" width="11.5" style="1" customWidth="1"/>
    <col min="9205" max="9205" width="4.625" style="1" customWidth="1"/>
    <col min="9206" max="9206" width="15.25" style="1" customWidth="1"/>
    <col min="9207" max="9207" width="12.125" style="1" customWidth="1"/>
    <col min="9208" max="9208" width="9.625" style="1" customWidth="1"/>
    <col min="9209" max="9209" width="9.875" style="1" customWidth="1"/>
    <col min="9210" max="9210" width="6.125" style="1" customWidth="1"/>
    <col min="9211" max="9213" width="5.625" style="1" customWidth="1"/>
    <col min="9214" max="9214" width="9.625" style="1" customWidth="1"/>
    <col min="9215" max="9215" width="6.5" style="1" customWidth="1"/>
    <col min="9216" max="9216" width="8.375" style="1" customWidth="1"/>
    <col min="9217" max="9217" width="6.625" style="1" customWidth="1"/>
    <col min="9218" max="9218" width="7.125" style="1" customWidth="1"/>
    <col min="9219" max="9219" width="6.625" style="1" customWidth="1"/>
    <col min="9220" max="9220" width="9" style="1"/>
    <col min="9221" max="9221" width="11.875" style="1" customWidth="1"/>
    <col min="9222" max="9223" width="13.875" style="1" customWidth="1"/>
    <col min="9224" max="9448" width="9" style="1"/>
    <col min="9449" max="9449" width="4.25" style="1" customWidth="1"/>
    <col min="9450" max="9450" width="18.375" style="1" customWidth="1"/>
    <col min="9451" max="9451" width="20.625" style="1" customWidth="1"/>
    <col min="9452" max="9452" width="21.875" style="1" customWidth="1"/>
    <col min="9453" max="9453" width="8.625" style="1" customWidth="1"/>
    <col min="9454" max="9454" width="5" style="1" customWidth="1"/>
    <col min="9455" max="9455" width="8.5" style="1" customWidth="1"/>
    <col min="9456" max="9456" width="8.625" style="1" customWidth="1"/>
    <col min="9457" max="9457" width="11.375" style="1" customWidth="1"/>
    <col min="9458" max="9458" width="10.125" style="1" customWidth="1"/>
    <col min="9459" max="9459" width="10.375" style="1" customWidth="1"/>
    <col min="9460" max="9460" width="11.5" style="1" customWidth="1"/>
    <col min="9461" max="9461" width="4.625" style="1" customWidth="1"/>
    <col min="9462" max="9462" width="15.25" style="1" customWidth="1"/>
    <col min="9463" max="9463" width="12.125" style="1" customWidth="1"/>
    <col min="9464" max="9464" width="9.625" style="1" customWidth="1"/>
    <col min="9465" max="9465" width="9.875" style="1" customWidth="1"/>
    <col min="9466" max="9466" width="6.125" style="1" customWidth="1"/>
    <col min="9467" max="9469" width="5.625" style="1" customWidth="1"/>
    <col min="9470" max="9470" width="9.625" style="1" customWidth="1"/>
    <col min="9471" max="9471" width="6.5" style="1" customWidth="1"/>
    <col min="9472" max="9472" width="8.375" style="1" customWidth="1"/>
    <col min="9473" max="9473" width="6.625" style="1" customWidth="1"/>
    <col min="9474" max="9474" width="7.125" style="1" customWidth="1"/>
    <col min="9475" max="9475" width="6.625" style="1" customWidth="1"/>
    <col min="9476" max="9476" width="9" style="1"/>
    <col min="9477" max="9477" width="11.875" style="1" customWidth="1"/>
    <col min="9478" max="9479" width="13.875" style="1" customWidth="1"/>
    <col min="9480" max="9704" width="9" style="1"/>
    <col min="9705" max="9705" width="4.25" style="1" customWidth="1"/>
    <col min="9706" max="9706" width="18.375" style="1" customWidth="1"/>
    <col min="9707" max="9707" width="20.625" style="1" customWidth="1"/>
    <col min="9708" max="9708" width="21.875" style="1" customWidth="1"/>
    <col min="9709" max="9709" width="8.625" style="1" customWidth="1"/>
    <col min="9710" max="9710" width="5" style="1" customWidth="1"/>
    <col min="9711" max="9711" width="8.5" style="1" customWidth="1"/>
    <col min="9712" max="9712" width="8.625" style="1" customWidth="1"/>
    <col min="9713" max="9713" width="11.375" style="1" customWidth="1"/>
    <col min="9714" max="9714" width="10.125" style="1" customWidth="1"/>
    <col min="9715" max="9715" width="10.375" style="1" customWidth="1"/>
    <col min="9716" max="9716" width="11.5" style="1" customWidth="1"/>
    <col min="9717" max="9717" width="4.625" style="1" customWidth="1"/>
    <col min="9718" max="9718" width="15.25" style="1" customWidth="1"/>
    <col min="9719" max="9719" width="12.125" style="1" customWidth="1"/>
    <col min="9720" max="9720" width="9.625" style="1" customWidth="1"/>
    <col min="9721" max="9721" width="9.875" style="1" customWidth="1"/>
    <col min="9722" max="9722" width="6.125" style="1" customWidth="1"/>
    <col min="9723" max="9725" width="5.625" style="1" customWidth="1"/>
    <col min="9726" max="9726" width="9.625" style="1" customWidth="1"/>
    <col min="9727" max="9727" width="6.5" style="1" customWidth="1"/>
    <col min="9728" max="9728" width="8.375" style="1" customWidth="1"/>
    <col min="9729" max="9729" width="6.625" style="1" customWidth="1"/>
    <col min="9730" max="9730" width="7.125" style="1" customWidth="1"/>
    <col min="9731" max="9731" width="6.625" style="1" customWidth="1"/>
    <col min="9732" max="9732" width="9" style="1"/>
    <col min="9733" max="9733" width="11.875" style="1" customWidth="1"/>
    <col min="9734" max="9735" width="13.875" style="1" customWidth="1"/>
    <col min="9736" max="9960" width="9" style="1"/>
    <col min="9961" max="9961" width="4.25" style="1" customWidth="1"/>
    <col min="9962" max="9962" width="18.375" style="1" customWidth="1"/>
    <col min="9963" max="9963" width="20.625" style="1" customWidth="1"/>
    <col min="9964" max="9964" width="21.875" style="1" customWidth="1"/>
    <col min="9965" max="9965" width="8.625" style="1" customWidth="1"/>
    <col min="9966" max="9966" width="5" style="1" customWidth="1"/>
    <col min="9967" max="9967" width="8.5" style="1" customWidth="1"/>
    <col min="9968" max="9968" width="8.625" style="1" customWidth="1"/>
    <col min="9969" max="9969" width="11.375" style="1" customWidth="1"/>
    <col min="9970" max="9970" width="10.125" style="1" customWidth="1"/>
    <col min="9971" max="9971" width="10.375" style="1" customWidth="1"/>
    <col min="9972" max="9972" width="11.5" style="1" customWidth="1"/>
    <col min="9973" max="9973" width="4.625" style="1" customWidth="1"/>
    <col min="9974" max="9974" width="15.25" style="1" customWidth="1"/>
    <col min="9975" max="9975" width="12.125" style="1" customWidth="1"/>
    <col min="9976" max="9976" width="9.625" style="1" customWidth="1"/>
    <col min="9977" max="9977" width="9.875" style="1" customWidth="1"/>
    <col min="9978" max="9978" width="6.125" style="1" customWidth="1"/>
    <col min="9979" max="9981" width="5.625" style="1" customWidth="1"/>
    <col min="9982" max="9982" width="9.625" style="1" customWidth="1"/>
    <col min="9983" max="9983" width="6.5" style="1" customWidth="1"/>
    <col min="9984" max="9984" width="8.375" style="1" customWidth="1"/>
    <col min="9985" max="9985" width="6.625" style="1" customWidth="1"/>
    <col min="9986" max="9986" width="7.125" style="1" customWidth="1"/>
    <col min="9987" max="9987" width="6.625" style="1" customWidth="1"/>
    <col min="9988" max="9988" width="9" style="1"/>
    <col min="9989" max="9989" width="11.875" style="1" customWidth="1"/>
    <col min="9990" max="9991" width="13.875" style="1" customWidth="1"/>
    <col min="9992" max="10216" width="9" style="1"/>
    <col min="10217" max="10217" width="4.25" style="1" customWidth="1"/>
    <col min="10218" max="10218" width="18.375" style="1" customWidth="1"/>
    <col min="10219" max="10219" width="20.625" style="1" customWidth="1"/>
    <col min="10220" max="10220" width="21.875" style="1" customWidth="1"/>
    <col min="10221" max="10221" width="8.625" style="1" customWidth="1"/>
    <col min="10222" max="10222" width="5" style="1" customWidth="1"/>
    <col min="10223" max="10223" width="8.5" style="1" customWidth="1"/>
    <col min="10224" max="10224" width="8.625" style="1" customWidth="1"/>
    <col min="10225" max="10225" width="11.375" style="1" customWidth="1"/>
    <col min="10226" max="10226" width="10.125" style="1" customWidth="1"/>
    <col min="10227" max="10227" width="10.375" style="1" customWidth="1"/>
    <col min="10228" max="10228" width="11.5" style="1" customWidth="1"/>
    <col min="10229" max="10229" width="4.625" style="1" customWidth="1"/>
    <col min="10230" max="10230" width="15.25" style="1" customWidth="1"/>
    <col min="10231" max="10231" width="12.125" style="1" customWidth="1"/>
    <col min="10232" max="10232" width="9.625" style="1" customWidth="1"/>
    <col min="10233" max="10233" width="9.875" style="1" customWidth="1"/>
    <col min="10234" max="10234" width="6.125" style="1" customWidth="1"/>
    <col min="10235" max="10237" width="5.625" style="1" customWidth="1"/>
    <col min="10238" max="10238" width="9.625" style="1" customWidth="1"/>
    <col min="10239" max="10239" width="6.5" style="1" customWidth="1"/>
    <col min="10240" max="10240" width="8.375" style="1" customWidth="1"/>
    <col min="10241" max="10241" width="6.625" style="1" customWidth="1"/>
    <col min="10242" max="10242" width="7.125" style="1" customWidth="1"/>
    <col min="10243" max="10243" width="6.625" style="1" customWidth="1"/>
    <col min="10244" max="10244" width="9" style="1"/>
    <col min="10245" max="10245" width="11.875" style="1" customWidth="1"/>
    <col min="10246" max="10247" width="13.875" style="1" customWidth="1"/>
    <col min="10248" max="10472" width="9" style="1"/>
    <col min="10473" max="10473" width="4.25" style="1" customWidth="1"/>
    <col min="10474" max="10474" width="18.375" style="1" customWidth="1"/>
    <col min="10475" max="10475" width="20.625" style="1" customWidth="1"/>
    <col min="10476" max="10476" width="21.875" style="1" customWidth="1"/>
    <col min="10477" max="10477" width="8.625" style="1" customWidth="1"/>
    <col min="10478" max="10478" width="5" style="1" customWidth="1"/>
    <col min="10479" max="10479" width="8.5" style="1" customWidth="1"/>
    <col min="10480" max="10480" width="8.625" style="1" customWidth="1"/>
    <col min="10481" max="10481" width="11.375" style="1" customWidth="1"/>
    <col min="10482" max="10482" width="10.125" style="1" customWidth="1"/>
    <col min="10483" max="10483" width="10.375" style="1" customWidth="1"/>
    <col min="10484" max="10484" width="11.5" style="1" customWidth="1"/>
    <col min="10485" max="10485" width="4.625" style="1" customWidth="1"/>
    <col min="10486" max="10486" width="15.25" style="1" customWidth="1"/>
    <col min="10487" max="10487" width="12.125" style="1" customWidth="1"/>
    <col min="10488" max="10488" width="9.625" style="1" customWidth="1"/>
    <col min="10489" max="10489" width="9.875" style="1" customWidth="1"/>
    <col min="10490" max="10490" width="6.125" style="1" customWidth="1"/>
    <col min="10491" max="10493" width="5.625" style="1" customWidth="1"/>
    <col min="10494" max="10494" width="9.625" style="1" customWidth="1"/>
    <col min="10495" max="10495" width="6.5" style="1" customWidth="1"/>
    <col min="10496" max="10496" width="8.375" style="1" customWidth="1"/>
    <col min="10497" max="10497" width="6.625" style="1" customWidth="1"/>
    <col min="10498" max="10498" width="7.125" style="1" customWidth="1"/>
    <col min="10499" max="10499" width="6.625" style="1" customWidth="1"/>
    <col min="10500" max="10500" width="9" style="1"/>
    <col min="10501" max="10501" width="11.875" style="1" customWidth="1"/>
    <col min="10502" max="10503" width="13.875" style="1" customWidth="1"/>
    <col min="10504" max="10728" width="9" style="1"/>
    <col min="10729" max="10729" width="4.25" style="1" customWidth="1"/>
    <col min="10730" max="10730" width="18.375" style="1" customWidth="1"/>
    <col min="10731" max="10731" width="20.625" style="1" customWidth="1"/>
    <col min="10732" max="10732" width="21.875" style="1" customWidth="1"/>
    <col min="10733" max="10733" width="8.625" style="1" customWidth="1"/>
    <col min="10734" max="10734" width="5" style="1" customWidth="1"/>
    <col min="10735" max="10735" width="8.5" style="1" customWidth="1"/>
    <col min="10736" max="10736" width="8.625" style="1" customWidth="1"/>
    <col min="10737" max="10737" width="11.375" style="1" customWidth="1"/>
    <col min="10738" max="10738" width="10.125" style="1" customWidth="1"/>
    <col min="10739" max="10739" width="10.375" style="1" customWidth="1"/>
    <col min="10740" max="10740" width="11.5" style="1" customWidth="1"/>
    <col min="10741" max="10741" width="4.625" style="1" customWidth="1"/>
    <col min="10742" max="10742" width="15.25" style="1" customWidth="1"/>
    <col min="10743" max="10743" width="12.125" style="1" customWidth="1"/>
    <col min="10744" max="10744" width="9.625" style="1" customWidth="1"/>
    <col min="10745" max="10745" width="9.875" style="1" customWidth="1"/>
    <col min="10746" max="10746" width="6.125" style="1" customWidth="1"/>
    <col min="10747" max="10749" width="5.625" style="1" customWidth="1"/>
    <col min="10750" max="10750" width="9.625" style="1" customWidth="1"/>
    <col min="10751" max="10751" width="6.5" style="1" customWidth="1"/>
    <col min="10752" max="10752" width="8.375" style="1" customWidth="1"/>
    <col min="10753" max="10753" width="6.625" style="1" customWidth="1"/>
    <col min="10754" max="10754" width="7.125" style="1" customWidth="1"/>
    <col min="10755" max="10755" width="6.625" style="1" customWidth="1"/>
    <col min="10756" max="10756" width="9" style="1"/>
    <col min="10757" max="10757" width="11.875" style="1" customWidth="1"/>
    <col min="10758" max="10759" width="13.875" style="1" customWidth="1"/>
    <col min="10760" max="10984" width="9" style="1"/>
    <col min="10985" max="10985" width="4.25" style="1" customWidth="1"/>
    <col min="10986" max="10986" width="18.375" style="1" customWidth="1"/>
    <col min="10987" max="10987" width="20.625" style="1" customWidth="1"/>
    <col min="10988" max="10988" width="21.875" style="1" customWidth="1"/>
    <col min="10989" max="10989" width="8.625" style="1" customWidth="1"/>
    <col min="10990" max="10990" width="5" style="1" customWidth="1"/>
    <col min="10991" max="10991" width="8.5" style="1" customWidth="1"/>
    <col min="10992" max="10992" width="8.625" style="1" customWidth="1"/>
    <col min="10993" max="10993" width="11.375" style="1" customWidth="1"/>
    <col min="10994" max="10994" width="10.125" style="1" customWidth="1"/>
    <col min="10995" max="10995" width="10.375" style="1" customWidth="1"/>
    <col min="10996" max="10996" width="11.5" style="1" customWidth="1"/>
    <col min="10997" max="10997" width="4.625" style="1" customWidth="1"/>
    <col min="10998" max="10998" width="15.25" style="1" customWidth="1"/>
    <col min="10999" max="10999" width="12.125" style="1" customWidth="1"/>
    <col min="11000" max="11000" width="9.625" style="1" customWidth="1"/>
    <col min="11001" max="11001" width="9.875" style="1" customWidth="1"/>
    <col min="11002" max="11002" width="6.125" style="1" customWidth="1"/>
    <col min="11003" max="11005" width="5.625" style="1" customWidth="1"/>
    <col min="11006" max="11006" width="9.625" style="1" customWidth="1"/>
    <col min="11007" max="11007" width="6.5" style="1" customWidth="1"/>
    <col min="11008" max="11008" width="8.375" style="1" customWidth="1"/>
    <col min="11009" max="11009" width="6.625" style="1" customWidth="1"/>
    <col min="11010" max="11010" width="7.125" style="1" customWidth="1"/>
    <col min="11011" max="11011" width="6.625" style="1" customWidth="1"/>
    <col min="11012" max="11012" width="9" style="1"/>
    <col min="11013" max="11013" width="11.875" style="1" customWidth="1"/>
    <col min="11014" max="11015" width="13.875" style="1" customWidth="1"/>
    <col min="11016" max="11240" width="9" style="1"/>
    <col min="11241" max="11241" width="4.25" style="1" customWidth="1"/>
    <col min="11242" max="11242" width="18.375" style="1" customWidth="1"/>
    <col min="11243" max="11243" width="20.625" style="1" customWidth="1"/>
    <col min="11244" max="11244" width="21.875" style="1" customWidth="1"/>
    <col min="11245" max="11245" width="8.625" style="1" customWidth="1"/>
    <col min="11246" max="11246" width="5" style="1" customWidth="1"/>
    <col min="11247" max="11247" width="8.5" style="1" customWidth="1"/>
    <col min="11248" max="11248" width="8.625" style="1" customWidth="1"/>
    <col min="11249" max="11249" width="11.375" style="1" customWidth="1"/>
    <col min="11250" max="11250" width="10.125" style="1" customWidth="1"/>
    <col min="11251" max="11251" width="10.375" style="1" customWidth="1"/>
    <col min="11252" max="11252" width="11.5" style="1" customWidth="1"/>
    <col min="11253" max="11253" width="4.625" style="1" customWidth="1"/>
    <col min="11254" max="11254" width="15.25" style="1" customWidth="1"/>
    <col min="11255" max="11255" width="12.125" style="1" customWidth="1"/>
    <col min="11256" max="11256" width="9.625" style="1" customWidth="1"/>
    <col min="11257" max="11257" width="9.875" style="1" customWidth="1"/>
    <col min="11258" max="11258" width="6.125" style="1" customWidth="1"/>
    <col min="11259" max="11261" width="5.625" style="1" customWidth="1"/>
    <col min="11262" max="11262" width="9.625" style="1" customWidth="1"/>
    <col min="11263" max="11263" width="6.5" style="1" customWidth="1"/>
    <col min="11264" max="11264" width="8.375" style="1" customWidth="1"/>
    <col min="11265" max="11265" width="6.625" style="1" customWidth="1"/>
    <col min="11266" max="11266" width="7.125" style="1" customWidth="1"/>
    <col min="11267" max="11267" width="6.625" style="1" customWidth="1"/>
    <col min="11268" max="11268" width="9" style="1"/>
    <col min="11269" max="11269" width="11.875" style="1" customWidth="1"/>
    <col min="11270" max="11271" width="13.875" style="1" customWidth="1"/>
    <col min="11272" max="11496" width="9" style="1"/>
    <col min="11497" max="11497" width="4.25" style="1" customWidth="1"/>
    <col min="11498" max="11498" width="18.375" style="1" customWidth="1"/>
    <col min="11499" max="11499" width="20.625" style="1" customWidth="1"/>
    <col min="11500" max="11500" width="21.875" style="1" customWidth="1"/>
    <col min="11501" max="11501" width="8.625" style="1" customWidth="1"/>
    <col min="11502" max="11502" width="5" style="1" customWidth="1"/>
    <col min="11503" max="11503" width="8.5" style="1" customWidth="1"/>
    <col min="11504" max="11504" width="8.625" style="1" customWidth="1"/>
    <col min="11505" max="11505" width="11.375" style="1" customWidth="1"/>
    <col min="11506" max="11506" width="10.125" style="1" customWidth="1"/>
    <col min="11507" max="11507" width="10.375" style="1" customWidth="1"/>
    <col min="11508" max="11508" width="11.5" style="1" customWidth="1"/>
    <col min="11509" max="11509" width="4.625" style="1" customWidth="1"/>
    <col min="11510" max="11510" width="15.25" style="1" customWidth="1"/>
    <col min="11511" max="11511" width="12.125" style="1" customWidth="1"/>
    <col min="11512" max="11512" width="9.625" style="1" customWidth="1"/>
    <col min="11513" max="11513" width="9.875" style="1" customWidth="1"/>
    <col min="11514" max="11514" width="6.125" style="1" customWidth="1"/>
    <col min="11515" max="11517" width="5.625" style="1" customWidth="1"/>
    <col min="11518" max="11518" width="9.625" style="1" customWidth="1"/>
    <col min="11519" max="11519" width="6.5" style="1" customWidth="1"/>
    <col min="11520" max="11520" width="8.375" style="1" customWidth="1"/>
    <col min="11521" max="11521" width="6.625" style="1" customWidth="1"/>
    <col min="11522" max="11522" width="7.125" style="1" customWidth="1"/>
    <col min="11523" max="11523" width="6.625" style="1" customWidth="1"/>
    <col min="11524" max="11524" width="9" style="1"/>
    <col min="11525" max="11525" width="11.875" style="1" customWidth="1"/>
    <col min="11526" max="11527" width="13.875" style="1" customWidth="1"/>
    <col min="11528" max="11752" width="9" style="1"/>
    <col min="11753" max="11753" width="4.25" style="1" customWidth="1"/>
    <col min="11754" max="11754" width="18.375" style="1" customWidth="1"/>
    <col min="11755" max="11755" width="20.625" style="1" customWidth="1"/>
    <col min="11756" max="11756" width="21.875" style="1" customWidth="1"/>
    <col min="11757" max="11757" width="8.625" style="1" customWidth="1"/>
    <col min="11758" max="11758" width="5" style="1" customWidth="1"/>
    <col min="11759" max="11759" width="8.5" style="1" customWidth="1"/>
    <col min="11760" max="11760" width="8.625" style="1" customWidth="1"/>
    <col min="11761" max="11761" width="11.375" style="1" customWidth="1"/>
    <col min="11762" max="11762" width="10.125" style="1" customWidth="1"/>
    <col min="11763" max="11763" width="10.375" style="1" customWidth="1"/>
    <col min="11764" max="11764" width="11.5" style="1" customWidth="1"/>
    <col min="11765" max="11765" width="4.625" style="1" customWidth="1"/>
    <col min="11766" max="11766" width="15.25" style="1" customWidth="1"/>
    <col min="11767" max="11767" width="12.125" style="1" customWidth="1"/>
    <col min="11768" max="11768" width="9.625" style="1" customWidth="1"/>
    <col min="11769" max="11769" width="9.875" style="1" customWidth="1"/>
    <col min="11770" max="11770" width="6.125" style="1" customWidth="1"/>
    <col min="11771" max="11773" width="5.625" style="1" customWidth="1"/>
    <col min="11774" max="11774" width="9.625" style="1" customWidth="1"/>
    <col min="11775" max="11775" width="6.5" style="1" customWidth="1"/>
    <col min="11776" max="11776" width="8.375" style="1" customWidth="1"/>
    <col min="11777" max="11777" width="6.625" style="1" customWidth="1"/>
    <col min="11778" max="11778" width="7.125" style="1" customWidth="1"/>
    <col min="11779" max="11779" width="6.625" style="1" customWidth="1"/>
    <col min="11780" max="11780" width="9" style="1"/>
    <col min="11781" max="11781" width="11.875" style="1" customWidth="1"/>
    <col min="11782" max="11783" width="13.875" style="1" customWidth="1"/>
    <col min="11784" max="12008" width="9" style="1"/>
    <col min="12009" max="12009" width="4.25" style="1" customWidth="1"/>
    <col min="12010" max="12010" width="18.375" style="1" customWidth="1"/>
    <col min="12011" max="12011" width="20.625" style="1" customWidth="1"/>
    <col min="12012" max="12012" width="21.875" style="1" customWidth="1"/>
    <col min="12013" max="12013" width="8.625" style="1" customWidth="1"/>
    <col min="12014" max="12014" width="5" style="1" customWidth="1"/>
    <col min="12015" max="12015" width="8.5" style="1" customWidth="1"/>
    <col min="12016" max="12016" width="8.625" style="1" customWidth="1"/>
    <col min="12017" max="12017" width="11.375" style="1" customWidth="1"/>
    <col min="12018" max="12018" width="10.125" style="1" customWidth="1"/>
    <col min="12019" max="12019" width="10.375" style="1" customWidth="1"/>
    <col min="12020" max="12020" width="11.5" style="1" customWidth="1"/>
    <col min="12021" max="12021" width="4.625" style="1" customWidth="1"/>
    <col min="12022" max="12022" width="15.25" style="1" customWidth="1"/>
    <col min="12023" max="12023" width="12.125" style="1" customWidth="1"/>
    <col min="12024" max="12024" width="9.625" style="1" customWidth="1"/>
    <col min="12025" max="12025" width="9.875" style="1" customWidth="1"/>
    <col min="12026" max="12026" width="6.125" style="1" customWidth="1"/>
    <col min="12027" max="12029" width="5.625" style="1" customWidth="1"/>
    <col min="12030" max="12030" width="9.625" style="1" customWidth="1"/>
    <col min="12031" max="12031" width="6.5" style="1" customWidth="1"/>
    <col min="12032" max="12032" width="8.375" style="1" customWidth="1"/>
    <col min="12033" max="12033" width="6.625" style="1" customWidth="1"/>
    <col min="12034" max="12034" width="7.125" style="1" customWidth="1"/>
    <col min="12035" max="12035" width="6.625" style="1" customWidth="1"/>
    <col min="12036" max="12036" width="9" style="1"/>
    <col min="12037" max="12037" width="11.875" style="1" customWidth="1"/>
    <col min="12038" max="12039" width="13.875" style="1" customWidth="1"/>
    <col min="12040" max="12264" width="9" style="1"/>
    <col min="12265" max="12265" width="4.25" style="1" customWidth="1"/>
    <col min="12266" max="12266" width="18.375" style="1" customWidth="1"/>
    <col min="12267" max="12267" width="20.625" style="1" customWidth="1"/>
    <col min="12268" max="12268" width="21.875" style="1" customWidth="1"/>
    <col min="12269" max="12269" width="8.625" style="1" customWidth="1"/>
    <col min="12270" max="12270" width="5" style="1" customWidth="1"/>
    <col min="12271" max="12271" width="8.5" style="1" customWidth="1"/>
    <col min="12272" max="12272" width="8.625" style="1" customWidth="1"/>
    <col min="12273" max="12273" width="11.375" style="1" customWidth="1"/>
    <col min="12274" max="12274" width="10.125" style="1" customWidth="1"/>
    <col min="12275" max="12275" width="10.375" style="1" customWidth="1"/>
    <col min="12276" max="12276" width="11.5" style="1" customWidth="1"/>
    <col min="12277" max="12277" width="4.625" style="1" customWidth="1"/>
    <col min="12278" max="12278" width="15.25" style="1" customWidth="1"/>
    <col min="12279" max="12279" width="12.125" style="1" customWidth="1"/>
    <col min="12280" max="12280" width="9.625" style="1" customWidth="1"/>
    <col min="12281" max="12281" width="9.875" style="1" customWidth="1"/>
    <col min="12282" max="12282" width="6.125" style="1" customWidth="1"/>
    <col min="12283" max="12285" width="5.625" style="1" customWidth="1"/>
    <col min="12286" max="12286" width="9.625" style="1" customWidth="1"/>
    <col min="12287" max="12287" width="6.5" style="1" customWidth="1"/>
    <col min="12288" max="12288" width="8.375" style="1" customWidth="1"/>
    <col min="12289" max="12289" width="6.625" style="1" customWidth="1"/>
    <col min="12290" max="12290" width="7.125" style="1" customWidth="1"/>
    <col min="12291" max="12291" width="6.625" style="1" customWidth="1"/>
    <col min="12292" max="12292" width="9" style="1"/>
    <col min="12293" max="12293" width="11.875" style="1" customWidth="1"/>
    <col min="12294" max="12295" width="13.875" style="1" customWidth="1"/>
    <col min="12296" max="12520" width="9" style="1"/>
    <col min="12521" max="12521" width="4.25" style="1" customWidth="1"/>
    <col min="12522" max="12522" width="18.375" style="1" customWidth="1"/>
    <col min="12523" max="12523" width="20.625" style="1" customWidth="1"/>
    <col min="12524" max="12524" width="21.875" style="1" customWidth="1"/>
    <col min="12525" max="12525" width="8.625" style="1" customWidth="1"/>
    <col min="12526" max="12526" width="5" style="1" customWidth="1"/>
    <col min="12527" max="12527" width="8.5" style="1" customWidth="1"/>
    <col min="12528" max="12528" width="8.625" style="1" customWidth="1"/>
    <col min="12529" max="12529" width="11.375" style="1" customWidth="1"/>
    <col min="12530" max="12530" width="10.125" style="1" customWidth="1"/>
    <col min="12531" max="12531" width="10.375" style="1" customWidth="1"/>
    <col min="12532" max="12532" width="11.5" style="1" customWidth="1"/>
    <col min="12533" max="12533" width="4.625" style="1" customWidth="1"/>
    <col min="12534" max="12534" width="15.25" style="1" customWidth="1"/>
    <col min="12535" max="12535" width="12.125" style="1" customWidth="1"/>
    <col min="12536" max="12536" width="9.625" style="1" customWidth="1"/>
    <col min="12537" max="12537" width="9.875" style="1" customWidth="1"/>
    <col min="12538" max="12538" width="6.125" style="1" customWidth="1"/>
    <col min="12539" max="12541" width="5.625" style="1" customWidth="1"/>
    <col min="12542" max="12542" width="9.625" style="1" customWidth="1"/>
    <col min="12543" max="12543" width="6.5" style="1" customWidth="1"/>
    <col min="12544" max="12544" width="8.375" style="1" customWidth="1"/>
    <col min="12545" max="12545" width="6.625" style="1" customWidth="1"/>
    <col min="12546" max="12546" width="7.125" style="1" customWidth="1"/>
    <col min="12547" max="12547" width="6.625" style="1" customWidth="1"/>
    <col min="12548" max="12548" width="9" style="1"/>
    <col min="12549" max="12549" width="11.875" style="1" customWidth="1"/>
    <col min="12550" max="12551" width="13.875" style="1" customWidth="1"/>
    <col min="12552" max="12776" width="9" style="1"/>
    <col min="12777" max="12777" width="4.25" style="1" customWidth="1"/>
    <col min="12778" max="12778" width="18.375" style="1" customWidth="1"/>
    <col min="12779" max="12779" width="20.625" style="1" customWidth="1"/>
    <col min="12780" max="12780" width="21.875" style="1" customWidth="1"/>
    <col min="12781" max="12781" width="8.625" style="1" customWidth="1"/>
    <col min="12782" max="12782" width="5" style="1" customWidth="1"/>
    <col min="12783" max="12783" width="8.5" style="1" customWidth="1"/>
    <col min="12784" max="12784" width="8.625" style="1" customWidth="1"/>
    <col min="12785" max="12785" width="11.375" style="1" customWidth="1"/>
    <col min="12786" max="12786" width="10.125" style="1" customWidth="1"/>
    <col min="12787" max="12787" width="10.375" style="1" customWidth="1"/>
    <col min="12788" max="12788" width="11.5" style="1" customWidth="1"/>
    <col min="12789" max="12789" width="4.625" style="1" customWidth="1"/>
    <col min="12790" max="12790" width="15.25" style="1" customWidth="1"/>
    <col min="12791" max="12791" width="12.125" style="1" customWidth="1"/>
    <col min="12792" max="12792" width="9.625" style="1" customWidth="1"/>
    <col min="12793" max="12793" width="9.875" style="1" customWidth="1"/>
    <col min="12794" max="12794" width="6.125" style="1" customWidth="1"/>
    <col min="12795" max="12797" width="5.625" style="1" customWidth="1"/>
    <col min="12798" max="12798" width="9.625" style="1" customWidth="1"/>
    <col min="12799" max="12799" width="6.5" style="1" customWidth="1"/>
    <col min="12800" max="12800" width="8.375" style="1" customWidth="1"/>
    <col min="12801" max="12801" width="6.625" style="1" customWidth="1"/>
    <col min="12802" max="12802" width="7.125" style="1" customWidth="1"/>
    <col min="12803" max="12803" width="6.625" style="1" customWidth="1"/>
    <col min="12804" max="12804" width="9" style="1"/>
    <col min="12805" max="12805" width="11.875" style="1" customWidth="1"/>
    <col min="12806" max="12807" width="13.875" style="1" customWidth="1"/>
    <col min="12808" max="13032" width="9" style="1"/>
    <col min="13033" max="13033" width="4.25" style="1" customWidth="1"/>
    <col min="13034" max="13034" width="18.375" style="1" customWidth="1"/>
    <col min="13035" max="13035" width="20.625" style="1" customWidth="1"/>
    <col min="13036" max="13036" width="21.875" style="1" customWidth="1"/>
    <col min="13037" max="13037" width="8.625" style="1" customWidth="1"/>
    <col min="13038" max="13038" width="5" style="1" customWidth="1"/>
    <col min="13039" max="13039" width="8.5" style="1" customWidth="1"/>
    <col min="13040" max="13040" width="8.625" style="1" customWidth="1"/>
    <col min="13041" max="13041" width="11.375" style="1" customWidth="1"/>
    <col min="13042" max="13042" width="10.125" style="1" customWidth="1"/>
    <col min="13043" max="13043" width="10.375" style="1" customWidth="1"/>
    <col min="13044" max="13044" width="11.5" style="1" customWidth="1"/>
    <col min="13045" max="13045" width="4.625" style="1" customWidth="1"/>
    <col min="13046" max="13046" width="15.25" style="1" customWidth="1"/>
    <col min="13047" max="13047" width="12.125" style="1" customWidth="1"/>
    <col min="13048" max="13048" width="9.625" style="1" customWidth="1"/>
    <col min="13049" max="13049" width="9.875" style="1" customWidth="1"/>
    <col min="13050" max="13050" width="6.125" style="1" customWidth="1"/>
    <col min="13051" max="13053" width="5.625" style="1" customWidth="1"/>
    <col min="13054" max="13054" width="9.625" style="1" customWidth="1"/>
    <col min="13055" max="13055" width="6.5" style="1" customWidth="1"/>
    <col min="13056" max="13056" width="8.375" style="1" customWidth="1"/>
    <col min="13057" max="13057" width="6.625" style="1" customWidth="1"/>
    <col min="13058" max="13058" width="7.125" style="1" customWidth="1"/>
    <col min="13059" max="13059" width="6.625" style="1" customWidth="1"/>
    <col min="13060" max="13060" width="9" style="1"/>
    <col min="13061" max="13061" width="11.875" style="1" customWidth="1"/>
    <col min="13062" max="13063" width="13.875" style="1" customWidth="1"/>
    <col min="13064" max="13288" width="9" style="1"/>
    <col min="13289" max="13289" width="4.25" style="1" customWidth="1"/>
    <col min="13290" max="13290" width="18.375" style="1" customWidth="1"/>
    <col min="13291" max="13291" width="20.625" style="1" customWidth="1"/>
    <col min="13292" max="13292" width="21.875" style="1" customWidth="1"/>
    <col min="13293" max="13293" width="8.625" style="1" customWidth="1"/>
    <col min="13294" max="13294" width="5" style="1" customWidth="1"/>
    <col min="13295" max="13295" width="8.5" style="1" customWidth="1"/>
    <col min="13296" max="13296" width="8.625" style="1" customWidth="1"/>
    <col min="13297" max="13297" width="11.375" style="1" customWidth="1"/>
    <col min="13298" max="13298" width="10.125" style="1" customWidth="1"/>
    <col min="13299" max="13299" width="10.375" style="1" customWidth="1"/>
    <col min="13300" max="13300" width="11.5" style="1" customWidth="1"/>
    <col min="13301" max="13301" width="4.625" style="1" customWidth="1"/>
    <col min="13302" max="13302" width="15.25" style="1" customWidth="1"/>
    <col min="13303" max="13303" width="12.125" style="1" customWidth="1"/>
    <col min="13304" max="13304" width="9.625" style="1" customWidth="1"/>
    <col min="13305" max="13305" width="9.875" style="1" customWidth="1"/>
    <col min="13306" max="13306" width="6.125" style="1" customWidth="1"/>
    <col min="13307" max="13309" width="5.625" style="1" customWidth="1"/>
    <col min="13310" max="13310" width="9.625" style="1" customWidth="1"/>
    <col min="13311" max="13311" width="6.5" style="1" customWidth="1"/>
    <col min="13312" max="13312" width="8.375" style="1" customWidth="1"/>
    <col min="13313" max="13313" width="6.625" style="1" customWidth="1"/>
    <col min="13314" max="13314" width="7.125" style="1" customWidth="1"/>
    <col min="13315" max="13315" width="6.625" style="1" customWidth="1"/>
    <col min="13316" max="13316" width="9" style="1"/>
    <col min="13317" max="13317" width="11.875" style="1" customWidth="1"/>
    <col min="13318" max="13319" width="13.875" style="1" customWidth="1"/>
    <col min="13320" max="13544" width="9" style="1"/>
    <col min="13545" max="13545" width="4.25" style="1" customWidth="1"/>
    <col min="13546" max="13546" width="18.375" style="1" customWidth="1"/>
    <col min="13547" max="13547" width="20.625" style="1" customWidth="1"/>
    <col min="13548" max="13548" width="21.875" style="1" customWidth="1"/>
    <col min="13549" max="13549" width="8.625" style="1" customWidth="1"/>
    <col min="13550" max="13550" width="5" style="1" customWidth="1"/>
    <col min="13551" max="13551" width="8.5" style="1" customWidth="1"/>
    <col min="13552" max="13552" width="8.625" style="1" customWidth="1"/>
    <col min="13553" max="13553" width="11.375" style="1" customWidth="1"/>
    <col min="13554" max="13554" width="10.125" style="1" customWidth="1"/>
    <col min="13555" max="13555" width="10.375" style="1" customWidth="1"/>
    <col min="13556" max="13556" width="11.5" style="1" customWidth="1"/>
    <col min="13557" max="13557" width="4.625" style="1" customWidth="1"/>
    <col min="13558" max="13558" width="15.25" style="1" customWidth="1"/>
    <col min="13559" max="13559" width="12.125" style="1" customWidth="1"/>
    <col min="13560" max="13560" width="9.625" style="1" customWidth="1"/>
    <col min="13561" max="13561" width="9.875" style="1" customWidth="1"/>
    <col min="13562" max="13562" width="6.125" style="1" customWidth="1"/>
    <col min="13563" max="13565" width="5.625" style="1" customWidth="1"/>
    <col min="13566" max="13566" width="9.625" style="1" customWidth="1"/>
    <col min="13567" max="13567" width="6.5" style="1" customWidth="1"/>
    <col min="13568" max="13568" width="8.375" style="1" customWidth="1"/>
    <col min="13569" max="13569" width="6.625" style="1" customWidth="1"/>
    <col min="13570" max="13570" width="7.125" style="1" customWidth="1"/>
    <col min="13571" max="13571" width="6.625" style="1" customWidth="1"/>
    <col min="13572" max="13572" width="9" style="1"/>
    <col min="13573" max="13573" width="11.875" style="1" customWidth="1"/>
    <col min="13574" max="13575" width="13.875" style="1" customWidth="1"/>
    <col min="13576" max="13800" width="9" style="1"/>
    <col min="13801" max="13801" width="4.25" style="1" customWidth="1"/>
    <col min="13802" max="13802" width="18.375" style="1" customWidth="1"/>
    <col min="13803" max="13803" width="20.625" style="1" customWidth="1"/>
    <col min="13804" max="13804" width="21.875" style="1" customWidth="1"/>
    <col min="13805" max="13805" width="8.625" style="1" customWidth="1"/>
    <col min="13806" max="13806" width="5" style="1" customWidth="1"/>
    <col min="13807" max="13807" width="8.5" style="1" customWidth="1"/>
    <col min="13808" max="13808" width="8.625" style="1" customWidth="1"/>
    <col min="13809" max="13809" width="11.375" style="1" customWidth="1"/>
    <col min="13810" max="13810" width="10.125" style="1" customWidth="1"/>
    <col min="13811" max="13811" width="10.375" style="1" customWidth="1"/>
    <col min="13812" max="13812" width="11.5" style="1" customWidth="1"/>
    <col min="13813" max="13813" width="4.625" style="1" customWidth="1"/>
    <col min="13814" max="13814" width="15.25" style="1" customWidth="1"/>
    <col min="13815" max="13815" width="12.125" style="1" customWidth="1"/>
    <col min="13816" max="13816" width="9.625" style="1" customWidth="1"/>
    <col min="13817" max="13817" width="9.875" style="1" customWidth="1"/>
    <col min="13818" max="13818" width="6.125" style="1" customWidth="1"/>
    <col min="13819" max="13821" width="5.625" style="1" customWidth="1"/>
    <col min="13822" max="13822" width="9.625" style="1" customWidth="1"/>
    <col min="13823" max="13823" width="6.5" style="1" customWidth="1"/>
    <col min="13824" max="13824" width="8.375" style="1" customWidth="1"/>
    <col min="13825" max="13825" width="6.625" style="1" customWidth="1"/>
    <col min="13826" max="13826" width="7.125" style="1" customWidth="1"/>
    <col min="13827" max="13827" width="6.625" style="1" customWidth="1"/>
    <col min="13828" max="13828" width="9" style="1"/>
    <col min="13829" max="13829" width="11.875" style="1" customWidth="1"/>
    <col min="13830" max="13831" width="13.875" style="1" customWidth="1"/>
    <col min="13832" max="14056" width="9" style="1"/>
    <col min="14057" max="14057" width="4.25" style="1" customWidth="1"/>
    <col min="14058" max="14058" width="18.375" style="1" customWidth="1"/>
    <col min="14059" max="14059" width="20.625" style="1" customWidth="1"/>
    <col min="14060" max="14060" width="21.875" style="1" customWidth="1"/>
    <col min="14061" max="14061" width="8.625" style="1" customWidth="1"/>
    <col min="14062" max="14062" width="5" style="1" customWidth="1"/>
    <col min="14063" max="14063" width="8.5" style="1" customWidth="1"/>
    <col min="14064" max="14064" width="8.625" style="1" customWidth="1"/>
    <col min="14065" max="14065" width="11.375" style="1" customWidth="1"/>
    <col min="14066" max="14066" width="10.125" style="1" customWidth="1"/>
    <col min="14067" max="14067" width="10.375" style="1" customWidth="1"/>
    <col min="14068" max="14068" width="11.5" style="1" customWidth="1"/>
    <col min="14069" max="14069" width="4.625" style="1" customWidth="1"/>
    <col min="14070" max="14070" width="15.25" style="1" customWidth="1"/>
    <col min="14071" max="14071" width="12.125" style="1" customWidth="1"/>
    <col min="14072" max="14072" width="9.625" style="1" customWidth="1"/>
    <col min="14073" max="14073" width="9.875" style="1" customWidth="1"/>
    <col min="14074" max="14074" width="6.125" style="1" customWidth="1"/>
    <col min="14075" max="14077" width="5.625" style="1" customWidth="1"/>
    <col min="14078" max="14078" width="9.625" style="1" customWidth="1"/>
    <col min="14079" max="14079" width="6.5" style="1" customWidth="1"/>
    <col min="14080" max="14080" width="8.375" style="1" customWidth="1"/>
    <col min="14081" max="14081" width="6.625" style="1" customWidth="1"/>
    <col min="14082" max="14082" width="7.125" style="1" customWidth="1"/>
    <col min="14083" max="14083" width="6.625" style="1" customWidth="1"/>
    <col min="14084" max="14084" width="9" style="1"/>
    <col min="14085" max="14085" width="11.875" style="1" customWidth="1"/>
    <col min="14086" max="14087" width="13.875" style="1" customWidth="1"/>
    <col min="14088" max="14312" width="9" style="1"/>
    <col min="14313" max="14313" width="4.25" style="1" customWidth="1"/>
    <col min="14314" max="14314" width="18.375" style="1" customWidth="1"/>
    <col min="14315" max="14315" width="20.625" style="1" customWidth="1"/>
    <col min="14316" max="14316" width="21.875" style="1" customWidth="1"/>
    <col min="14317" max="14317" width="8.625" style="1" customWidth="1"/>
    <col min="14318" max="14318" width="5" style="1" customWidth="1"/>
    <col min="14319" max="14319" width="8.5" style="1" customWidth="1"/>
    <col min="14320" max="14320" width="8.625" style="1" customWidth="1"/>
    <col min="14321" max="14321" width="11.375" style="1" customWidth="1"/>
    <col min="14322" max="14322" width="10.125" style="1" customWidth="1"/>
    <col min="14323" max="14323" width="10.375" style="1" customWidth="1"/>
    <col min="14324" max="14324" width="11.5" style="1" customWidth="1"/>
    <col min="14325" max="14325" width="4.625" style="1" customWidth="1"/>
    <col min="14326" max="14326" width="15.25" style="1" customWidth="1"/>
    <col min="14327" max="14327" width="12.125" style="1" customWidth="1"/>
    <col min="14328" max="14328" width="9.625" style="1" customWidth="1"/>
    <col min="14329" max="14329" width="9.875" style="1" customWidth="1"/>
    <col min="14330" max="14330" width="6.125" style="1" customWidth="1"/>
    <col min="14331" max="14333" width="5.625" style="1" customWidth="1"/>
    <col min="14334" max="14334" width="9.625" style="1" customWidth="1"/>
    <col min="14335" max="14335" width="6.5" style="1" customWidth="1"/>
    <col min="14336" max="14336" width="8.375" style="1" customWidth="1"/>
    <col min="14337" max="14337" width="6.625" style="1" customWidth="1"/>
    <col min="14338" max="14338" width="7.125" style="1" customWidth="1"/>
    <col min="14339" max="14339" width="6.625" style="1" customWidth="1"/>
    <col min="14340" max="14340" width="9" style="1"/>
    <col min="14341" max="14341" width="11.875" style="1" customWidth="1"/>
    <col min="14342" max="14343" width="13.875" style="1" customWidth="1"/>
    <col min="14344" max="14568" width="9" style="1"/>
    <col min="14569" max="14569" width="4.25" style="1" customWidth="1"/>
    <col min="14570" max="14570" width="18.375" style="1" customWidth="1"/>
    <col min="14571" max="14571" width="20.625" style="1" customWidth="1"/>
    <col min="14572" max="14572" width="21.875" style="1" customWidth="1"/>
    <col min="14573" max="14573" width="8.625" style="1" customWidth="1"/>
    <col min="14574" max="14574" width="5" style="1" customWidth="1"/>
    <col min="14575" max="14575" width="8.5" style="1" customWidth="1"/>
    <col min="14576" max="14576" width="8.625" style="1" customWidth="1"/>
    <col min="14577" max="14577" width="11.375" style="1" customWidth="1"/>
    <col min="14578" max="14578" width="10.125" style="1" customWidth="1"/>
    <col min="14579" max="14579" width="10.375" style="1" customWidth="1"/>
    <col min="14580" max="14580" width="11.5" style="1" customWidth="1"/>
    <col min="14581" max="14581" width="4.625" style="1" customWidth="1"/>
    <col min="14582" max="14582" width="15.25" style="1" customWidth="1"/>
    <col min="14583" max="14583" width="12.125" style="1" customWidth="1"/>
    <col min="14584" max="14584" width="9.625" style="1" customWidth="1"/>
    <col min="14585" max="14585" width="9.875" style="1" customWidth="1"/>
    <col min="14586" max="14586" width="6.125" style="1" customWidth="1"/>
    <col min="14587" max="14589" width="5.625" style="1" customWidth="1"/>
    <col min="14590" max="14590" width="9.625" style="1" customWidth="1"/>
    <col min="14591" max="14591" width="6.5" style="1" customWidth="1"/>
    <col min="14592" max="14592" width="8.375" style="1" customWidth="1"/>
    <col min="14593" max="14593" width="6.625" style="1" customWidth="1"/>
    <col min="14594" max="14594" width="7.125" style="1" customWidth="1"/>
    <col min="14595" max="14595" width="6.625" style="1" customWidth="1"/>
    <col min="14596" max="14596" width="9" style="1"/>
    <col min="14597" max="14597" width="11.875" style="1" customWidth="1"/>
    <col min="14598" max="14599" width="13.875" style="1" customWidth="1"/>
    <col min="14600" max="14824" width="9" style="1"/>
    <col min="14825" max="14825" width="4.25" style="1" customWidth="1"/>
    <col min="14826" max="14826" width="18.375" style="1" customWidth="1"/>
    <col min="14827" max="14827" width="20.625" style="1" customWidth="1"/>
    <col min="14828" max="14828" width="21.875" style="1" customWidth="1"/>
    <col min="14829" max="14829" width="8.625" style="1" customWidth="1"/>
    <col min="14830" max="14830" width="5" style="1" customWidth="1"/>
    <col min="14831" max="14831" width="8.5" style="1" customWidth="1"/>
    <col min="14832" max="14832" width="8.625" style="1" customWidth="1"/>
    <col min="14833" max="14833" width="11.375" style="1" customWidth="1"/>
    <col min="14834" max="14834" width="10.125" style="1" customWidth="1"/>
    <col min="14835" max="14835" width="10.375" style="1" customWidth="1"/>
    <col min="14836" max="14836" width="11.5" style="1" customWidth="1"/>
    <col min="14837" max="14837" width="4.625" style="1" customWidth="1"/>
    <col min="14838" max="14838" width="15.25" style="1" customWidth="1"/>
    <col min="14839" max="14839" width="12.125" style="1" customWidth="1"/>
    <col min="14840" max="14840" width="9.625" style="1" customWidth="1"/>
    <col min="14841" max="14841" width="9.875" style="1" customWidth="1"/>
    <col min="14842" max="14842" width="6.125" style="1" customWidth="1"/>
    <col min="14843" max="14845" width="5.625" style="1" customWidth="1"/>
    <col min="14846" max="14846" width="9.625" style="1" customWidth="1"/>
    <col min="14847" max="14847" width="6.5" style="1" customWidth="1"/>
    <col min="14848" max="14848" width="8.375" style="1" customWidth="1"/>
    <col min="14849" max="14849" width="6.625" style="1" customWidth="1"/>
    <col min="14850" max="14850" width="7.125" style="1" customWidth="1"/>
    <col min="14851" max="14851" width="6.625" style="1" customWidth="1"/>
    <col min="14852" max="14852" width="9" style="1"/>
    <col min="14853" max="14853" width="11.875" style="1" customWidth="1"/>
    <col min="14854" max="14855" width="13.875" style="1" customWidth="1"/>
    <col min="14856" max="15080" width="9" style="1"/>
    <col min="15081" max="15081" width="4.25" style="1" customWidth="1"/>
    <col min="15082" max="15082" width="18.375" style="1" customWidth="1"/>
    <col min="15083" max="15083" width="20.625" style="1" customWidth="1"/>
    <col min="15084" max="15084" width="21.875" style="1" customWidth="1"/>
    <col min="15085" max="15085" width="8.625" style="1" customWidth="1"/>
    <col min="15086" max="15086" width="5" style="1" customWidth="1"/>
    <col min="15087" max="15087" width="8.5" style="1" customWidth="1"/>
    <col min="15088" max="15088" width="8.625" style="1" customWidth="1"/>
    <col min="15089" max="15089" width="11.375" style="1" customWidth="1"/>
    <col min="15090" max="15090" width="10.125" style="1" customWidth="1"/>
    <col min="15091" max="15091" width="10.375" style="1" customWidth="1"/>
    <col min="15092" max="15092" width="11.5" style="1" customWidth="1"/>
    <col min="15093" max="15093" width="4.625" style="1" customWidth="1"/>
    <col min="15094" max="15094" width="15.25" style="1" customWidth="1"/>
    <col min="15095" max="15095" width="12.125" style="1" customWidth="1"/>
    <col min="15096" max="15096" width="9.625" style="1" customWidth="1"/>
    <col min="15097" max="15097" width="9.875" style="1" customWidth="1"/>
    <col min="15098" max="15098" width="6.125" style="1" customWidth="1"/>
    <col min="15099" max="15101" width="5.625" style="1" customWidth="1"/>
    <col min="15102" max="15102" width="9.625" style="1" customWidth="1"/>
    <col min="15103" max="15103" width="6.5" style="1" customWidth="1"/>
    <col min="15104" max="15104" width="8.375" style="1" customWidth="1"/>
    <col min="15105" max="15105" width="6.625" style="1" customWidth="1"/>
    <col min="15106" max="15106" width="7.125" style="1" customWidth="1"/>
    <col min="15107" max="15107" width="6.625" style="1" customWidth="1"/>
    <col min="15108" max="15108" width="9" style="1"/>
    <col min="15109" max="15109" width="11.875" style="1" customWidth="1"/>
    <col min="15110" max="15111" width="13.875" style="1" customWidth="1"/>
    <col min="15112" max="15336" width="9" style="1"/>
    <col min="15337" max="15337" width="4.25" style="1" customWidth="1"/>
    <col min="15338" max="15338" width="18.375" style="1" customWidth="1"/>
    <col min="15339" max="15339" width="20.625" style="1" customWidth="1"/>
    <col min="15340" max="15340" width="21.875" style="1" customWidth="1"/>
    <col min="15341" max="15341" width="8.625" style="1" customWidth="1"/>
    <col min="15342" max="15342" width="5" style="1" customWidth="1"/>
    <col min="15343" max="15343" width="8.5" style="1" customWidth="1"/>
    <col min="15344" max="15344" width="8.625" style="1" customWidth="1"/>
    <col min="15345" max="15345" width="11.375" style="1" customWidth="1"/>
    <col min="15346" max="15346" width="10.125" style="1" customWidth="1"/>
    <col min="15347" max="15347" width="10.375" style="1" customWidth="1"/>
    <col min="15348" max="15348" width="11.5" style="1" customWidth="1"/>
    <col min="15349" max="15349" width="4.625" style="1" customWidth="1"/>
    <col min="15350" max="15350" width="15.25" style="1" customWidth="1"/>
    <col min="15351" max="15351" width="12.125" style="1" customWidth="1"/>
    <col min="15352" max="15352" width="9.625" style="1" customWidth="1"/>
    <col min="15353" max="15353" width="9.875" style="1" customWidth="1"/>
    <col min="15354" max="15354" width="6.125" style="1" customWidth="1"/>
    <col min="15355" max="15357" width="5.625" style="1" customWidth="1"/>
    <col min="15358" max="15358" width="9.625" style="1" customWidth="1"/>
    <col min="15359" max="15359" width="6.5" style="1" customWidth="1"/>
    <col min="15360" max="15360" width="8.375" style="1" customWidth="1"/>
    <col min="15361" max="15361" width="6.625" style="1" customWidth="1"/>
    <col min="15362" max="15362" width="7.125" style="1" customWidth="1"/>
    <col min="15363" max="15363" width="6.625" style="1" customWidth="1"/>
    <col min="15364" max="15364" width="9" style="1"/>
    <col min="15365" max="15365" width="11.875" style="1" customWidth="1"/>
    <col min="15366" max="15367" width="13.875" style="1" customWidth="1"/>
    <col min="15368" max="15592" width="9" style="1"/>
    <col min="15593" max="15593" width="4.25" style="1" customWidth="1"/>
    <col min="15594" max="15594" width="18.375" style="1" customWidth="1"/>
    <col min="15595" max="15595" width="20.625" style="1" customWidth="1"/>
    <col min="15596" max="15596" width="21.875" style="1" customWidth="1"/>
    <col min="15597" max="15597" width="8.625" style="1" customWidth="1"/>
    <col min="15598" max="15598" width="5" style="1" customWidth="1"/>
    <col min="15599" max="15599" width="8.5" style="1" customWidth="1"/>
    <col min="15600" max="15600" width="8.625" style="1" customWidth="1"/>
    <col min="15601" max="15601" width="11.375" style="1" customWidth="1"/>
    <col min="15602" max="15602" width="10.125" style="1" customWidth="1"/>
    <col min="15603" max="15603" width="10.375" style="1" customWidth="1"/>
    <col min="15604" max="15604" width="11.5" style="1" customWidth="1"/>
    <col min="15605" max="15605" width="4.625" style="1" customWidth="1"/>
    <col min="15606" max="15606" width="15.25" style="1" customWidth="1"/>
    <col min="15607" max="15607" width="12.125" style="1" customWidth="1"/>
    <col min="15608" max="15608" width="9.625" style="1" customWidth="1"/>
    <col min="15609" max="15609" width="9.875" style="1" customWidth="1"/>
    <col min="15610" max="15610" width="6.125" style="1" customWidth="1"/>
    <col min="15611" max="15613" width="5.625" style="1" customWidth="1"/>
    <col min="15614" max="15614" width="9.625" style="1" customWidth="1"/>
    <col min="15615" max="15615" width="6.5" style="1" customWidth="1"/>
    <col min="15616" max="15616" width="8.375" style="1" customWidth="1"/>
    <col min="15617" max="15617" width="6.625" style="1" customWidth="1"/>
    <col min="15618" max="15618" width="7.125" style="1" customWidth="1"/>
    <col min="15619" max="15619" width="6.625" style="1" customWidth="1"/>
    <col min="15620" max="15620" width="9" style="1"/>
    <col min="15621" max="15621" width="11.875" style="1" customWidth="1"/>
    <col min="15622" max="15623" width="13.875" style="1" customWidth="1"/>
    <col min="15624" max="15848" width="9" style="1"/>
    <col min="15849" max="15849" width="4.25" style="1" customWidth="1"/>
    <col min="15850" max="15850" width="18.375" style="1" customWidth="1"/>
    <col min="15851" max="15851" width="20.625" style="1" customWidth="1"/>
    <col min="15852" max="15852" width="21.875" style="1" customWidth="1"/>
    <col min="15853" max="15853" width="8.625" style="1" customWidth="1"/>
    <col min="15854" max="15854" width="5" style="1" customWidth="1"/>
    <col min="15855" max="15855" width="8.5" style="1" customWidth="1"/>
    <col min="15856" max="15856" width="8.625" style="1" customWidth="1"/>
    <col min="15857" max="15857" width="11.375" style="1" customWidth="1"/>
    <col min="15858" max="15858" width="10.125" style="1" customWidth="1"/>
    <col min="15859" max="15859" width="10.375" style="1" customWidth="1"/>
    <col min="15860" max="15860" width="11.5" style="1" customWidth="1"/>
    <col min="15861" max="15861" width="4.625" style="1" customWidth="1"/>
    <col min="15862" max="15862" width="15.25" style="1" customWidth="1"/>
    <col min="15863" max="15863" width="12.125" style="1" customWidth="1"/>
    <col min="15864" max="15864" width="9.625" style="1" customWidth="1"/>
    <col min="15865" max="15865" width="9.875" style="1" customWidth="1"/>
    <col min="15866" max="15866" width="6.125" style="1" customWidth="1"/>
    <col min="15867" max="15869" width="5.625" style="1" customWidth="1"/>
    <col min="15870" max="15870" width="9.625" style="1" customWidth="1"/>
    <col min="15871" max="15871" width="6.5" style="1" customWidth="1"/>
    <col min="15872" max="15872" width="8.375" style="1" customWidth="1"/>
    <col min="15873" max="15873" width="6.625" style="1" customWidth="1"/>
    <col min="15874" max="15874" width="7.125" style="1" customWidth="1"/>
    <col min="15875" max="15875" width="6.625" style="1" customWidth="1"/>
    <col min="15876" max="15876" width="9" style="1"/>
    <col min="15877" max="15877" width="11.875" style="1" customWidth="1"/>
    <col min="15878" max="15879" width="13.875" style="1" customWidth="1"/>
    <col min="15880" max="16104" width="9" style="1"/>
    <col min="16105" max="16105" width="4.25" style="1" customWidth="1"/>
    <col min="16106" max="16106" width="18.375" style="1" customWidth="1"/>
    <col min="16107" max="16107" width="20.625" style="1" customWidth="1"/>
    <col min="16108" max="16108" width="21.875" style="1" customWidth="1"/>
    <col min="16109" max="16109" width="8.625" style="1" customWidth="1"/>
    <col min="16110" max="16110" width="5" style="1" customWidth="1"/>
    <col min="16111" max="16111" width="8.5" style="1" customWidth="1"/>
    <col min="16112" max="16112" width="8.625" style="1" customWidth="1"/>
    <col min="16113" max="16113" width="11.375" style="1" customWidth="1"/>
    <col min="16114" max="16114" width="10.125" style="1" customWidth="1"/>
    <col min="16115" max="16115" width="10.375" style="1" customWidth="1"/>
    <col min="16116" max="16116" width="11.5" style="1" customWidth="1"/>
    <col min="16117" max="16117" width="4.625" style="1" customWidth="1"/>
    <col min="16118" max="16118" width="15.25" style="1" customWidth="1"/>
    <col min="16119" max="16119" width="12.125" style="1" customWidth="1"/>
    <col min="16120" max="16120" width="9.625" style="1" customWidth="1"/>
    <col min="16121" max="16121" width="9.875" style="1" customWidth="1"/>
    <col min="16122" max="16122" width="6.125" style="1" customWidth="1"/>
    <col min="16123" max="16125" width="5.625" style="1" customWidth="1"/>
    <col min="16126" max="16126" width="9.625" style="1" customWidth="1"/>
    <col min="16127" max="16127" width="6.5" style="1" customWidth="1"/>
    <col min="16128" max="16128" width="8.375" style="1" customWidth="1"/>
    <col min="16129" max="16129" width="6.625" style="1" customWidth="1"/>
    <col min="16130" max="16130" width="7.125" style="1" customWidth="1"/>
    <col min="16131" max="16131" width="6.625" style="1" customWidth="1"/>
    <col min="16132" max="16132" width="9" style="1"/>
    <col min="16133" max="16133" width="11.875" style="1" customWidth="1"/>
    <col min="16134" max="16135" width="13.875" style="1" customWidth="1"/>
    <col min="16136" max="16382" width="9" style="1"/>
  </cols>
  <sheetData>
    <row r="1" spans="1:14" ht="21.95" customHeight="1" x14ac:dyDescent="0.2">
      <c r="A1" s="8" t="s">
        <v>0</v>
      </c>
    </row>
    <row r="2" spans="1:14" ht="26.2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2"/>
    </row>
    <row r="3" spans="1:14" s="1" customFormat="1" ht="18" customHeight="1" x14ac:dyDescent="0.25">
      <c r="A3" s="32"/>
      <c r="B3" s="32"/>
      <c r="C3" s="32"/>
      <c r="D3" s="32"/>
      <c r="E3" s="32"/>
      <c r="F3" s="32"/>
      <c r="G3" s="37" t="s">
        <v>43</v>
      </c>
      <c r="H3" s="33"/>
      <c r="I3" s="33"/>
      <c r="J3" s="34"/>
    </row>
    <row r="4" spans="1:14" s="2" customFormat="1" ht="18" customHeight="1" x14ac:dyDescent="0.2">
      <c r="A4" s="38" t="s">
        <v>45</v>
      </c>
      <c r="B4" s="38" t="s">
        <v>46</v>
      </c>
      <c r="C4" s="39" t="s">
        <v>47</v>
      </c>
      <c r="D4" s="38" t="s">
        <v>48</v>
      </c>
      <c r="E4" s="38" t="s">
        <v>49</v>
      </c>
      <c r="F4" s="38" t="s">
        <v>50</v>
      </c>
      <c r="G4" s="40" t="s">
        <v>51</v>
      </c>
      <c r="H4" s="41" t="s">
        <v>52</v>
      </c>
      <c r="I4" s="28"/>
      <c r="J4" s="30"/>
    </row>
    <row r="5" spans="1:14" s="2" customFormat="1" ht="16.5" customHeight="1" x14ac:dyDescent="0.2">
      <c r="A5" s="38"/>
      <c r="B5" s="38"/>
      <c r="C5" s="42"/>
      <c r="D5" s="38"/>
      <c r="E5" s="38"/>
      <c r="F5" s="38"/>
      <c r="G5" s="43"/>
      <c r="H5" s="41"/>
      <c r="I5" s="29"/>
      <c r="J5" s="30"/>
    </row>
    <row r="6" spans="1:14" s="3" customFormat="1" ht="22.5" customHeight="1" x14ac:dyDescent="0.15">
      <c r="A6" s="48">
        <v>1</v>
      </c>
      <c r="B6" s="49" t="s">
        <v>2</v>
      </c>
      <c r="C6" s="50" t="s">
        <v>3</v>
      </c>
      <c r="D6" s="51" t="s">
        <v>23</v>
      </c>
      <c r="E6" s="48" t="s">
        <v>57</v>
      </c>
      <c r="F6" s="52">
        <v>1</v>
      </c>
      <c r="G6" s="53">
        <v>30</v>
      </c>
      <c r="H6" s="53">
        <f t="shared" ref="H6:H20" si="0">ROUND(G6*F6,0)</f>
        <v>30</v>
      </c>
      <c r="I6" s="18"/>
      <c r="J6" s="27"/>
    </row>
    <row r="7" spans="1:14" s="3" customFormat="1" ht="22.5" customHeight="1" x14ac:dyDescent="0.15">
      <c r="A7" s="48">
        <v>2</v>
      </c>
      <c r="B7" s="49" t="s">
        <v>4</v>
      </c>
      <c r="C7" s="50" t="s">
        <v>5</v>
      </c>
      <c r="D7" s="51" t="s">
        <v>24</v>
      </c>
      <c r="E7" s="48" t="s">
        <v>57</v>
      </c>
      <c r="F7" s="52">
        <v>1</v>
      </c>
      <c r="G7" s="53">
        <v>30</v>
      </c>
      <c r="H7" s="53">
        <f t="shared" si="0"/>
        <v>30</v>
      </c>
      <c r="I7" s="18"/>
      <c r="J7" s="27"/>
    </row>
    <row r="8" spans="1:14" s="3" customFormat="1" ht="22.5" customHeight="1" x14ac:dyDescent="0.15">
      <c r="A8" s="48">
        <v>3</v>
      </c>
      <c r="B8" s="49" t="s">
        <v>6</v>
      </c>
      <c r="C8" s="50" t="s">
        <v>7</v>
      </c>
      <c r="D8" s="51" t="s">
        <v>24</v>
      </c>
      <c r="E8" s="48" t="s">
        <v>57</v>
      </c>
      <c r="F8" s="52">
        <v>3</v>
      </c>
      <c r="G8" s="53">
        <v>5</v>
      </c>
      <c r="H8" s="53">
        <f t="shared" si="0"/>
        <v>15</v>
      </c>
      <c r="I8" s="18"/>
      <c r="J8" s="27"/>
    </row>
    <row r="9" spans="1:14" s="3" customFormat="1" ht="31.5" customHeight="1" x14ac:dyDescent="0.15">
      <c r="A9" s="48">
        <v>4</v>
      </c>
      <c r="B9" s="54" t="s">
        <v>41</v>
      </c>
      <c r="C9" s="50"/>
      <c r="D9" s="51" t="s">
        <v>25</v>
      </c>
      <c r="E9" s="48" t="s">
        <v>57</v>
      </c>
      <c r="F9" s="52">
        <v>1</v>
      </c>
      <c r="G9" s="53">
        <v>10</v>
      </c>
      <c r="H9" s="53">
        <f t="shared" si="0"/>
        <v>10</v>
      </c>
      <c r="I9" s="18"/>
      <c r="J9" s="27"/>
    </row>
    <row r="10" spans="1:14" s="3" customFormat="1" ht="22.5" customHeight="1" x14ac:dyDescent="0.15">
      <c r="A10" s="48">
        <v>5</v>
      </c>
      <c r="B10" s="49" t="s">
        <v>8</v>
      </c>
      <c r="C10" s="50" t="s">
        <v>9</v>
      </c>
      <c r="D10" s="51" t="s">
        <v>24</v>
      </c>
      <c r="E10" s="48" t="s">
        <v>57</v>
      </c>
      <c r="F10" s="52">
        <v>1</v>
      </c>
      <c r="G10" s="53">
        <v>150</v>
      </c>
      <c r="H10" s="53">
        <f t="shared" si="0"/>
        <v>150</v>
      </c>
      <c r="I10" s="18"/>
      <c r="J10" s="27"/>
    </row>
    <row r="11" spans="1:14" s="3" customFormat="1" ht="22.5" customHeight="1" x14ac:dyDescent="0.15">
      <c r="A11" s="48">
        <v>6</v>
      </c>
      <c r="B11" s="49" t="s">
        <v>10</v>
      </c>
      <c r="C11" s="50" t="s">
        <v>11</v>
      </c>
      <c r="D11" s="51" t="s">
        <v>26</v>
      </c>
      <c r="E11" s="48" t="s">
        <v>57</v>
      </c>
      <c r="F11" s="52">
        <v>2</v>
      </c>
      <c r="G11" s="53">
        <v>50</v>
      </c>
      <c r="H11" s="53">
        <f t="shared" si="0"/>
        <v>100</v>
      </c>
      <c r="I11" s="18"/>
      <c r="J11" s="27"/>
    </row>
    <row r="12" spans="1:14" s="3" customFormat="1" ht="22.5" customHeight="1" x14ac:dyDescent="0.15">
      <c r="A12" s="48">
        <v>7</v>
      </c>
      <c r="B12" s="49" t="s">
        <v>10</v>
      </c>
      <c r="C12" s="50" t="s">
        <v>11</v>
      </c>
      <c r="D12" s="51" t="s">
        <v>26</v>
      </c>
      <c r="E12" s="48" t="s">
        <v>57</v>
      </c>
      <c r="F12" s="52">
        <v>1</v>
      </c>
      <c r="G12" s="53">
        <v>50</v>
      </c>
      <c r="H12" s="53">
        <f t="shared" si="0"/>
        <v>50</v>
      </c>
      <c r="I12" s="18"/>
      <c r="J12" s="27"/>
    </row>
    <row r="13" spans="1:14" s="3" customFormat="1" ht="22.5" customHeight="1" x14ac:dyDescent="0.15">
      <c r="A13" s="48">
        <v>8</v>
      </c>
      <c r="B13" s="49" t="s">
        <v>10</v>
      </c>
      <c r="C13" s="50" t="s">
        <v>11</v>
      </c>
      <c r="D13" s="51" t="s">
        <v>26</v>
      </c>
      <c r="E13" s="48" t="s">
        <v>57</v>
      </c>
      <c r="F13" s="52">
        <v>1</v>
      </c>
      <c r="G13" s="53">
        <v>50</v>
      </c>
      <c r="H13" s="53">
        <f t="shared" si="0"/>
        <v>50</v>
      </c>
      <c r="I13" s="18"/>
      <c r="J13" s="27"/>
    </row>
    <row r="14" spans="1:14" s="3" customFormat="1" ht="22.5" customHeight="1" x14ac:dyDescent="0.15">
      <c r="A14" s="48">
        <v>9</v>
      </c>
      <c r="B14" s="49" t="s">
        <v>12</v>
      </c>
      <c r="C14" s="50" t="s">
        <v>13</v>
      </c>
      <c r="D14" s="51" t="s">
        <v>23</v>
      </c>
      <c r="E14" s="48" t="s">
        <v>57</v>
      </c>
      <c r="F14" s="52">
        <v>315</v>
      </c>
      <c r="G14" s="53">
        <v>2</v>
      </c>
      <c r="H14" s="53">
        <f t="shared" si="0"/>
        <v>630</v>
      </c>
      <c r="I14" s="18"/>
      <c r="J14" s="27"/>
    </row>
    <row r="15" spans="1:14" s="3" customFormat="1" ht="22.5" customHeight="1" x14ac:dyDescent="0.15">
      <c r="A15" s="48">
        <v>10</v>
      </c>
      <c r="B15" s="49" t="s">
        <v>14</v>
      </c>
      <c r="C15" s="50" t="s">
        <v>15</v>
      </c>
      <c r="D15" s="51" t="s">
        <v>23</v>
      </c>
      <c r="E15" s="48" t="s">
        <v>57</v>
      </c>
      <c r="F15" s="52">
        <v>220</v>
      </c>
      <c r="G15" s="53">
        <v>2</v>
      </c>
      <c r="H15" s="53">
        <f t="shared" si="0"/>
        <v>440</v>
      </c>
      <c r="I15" s="18"/>
      <c r="J15" s="27"/>
      <c r="N15" s="35"/>
    </row>
    <row r="16" spans="1:14" s="3" customFormat="1" ht="22.5" customHeight="1" x14ac:dyDescent="0.15">
      <c r="A16" s="48">
        <v>11</v>
      </c>
      <c r="B16" s="49" t="s">
        <v>16</v>
      </c>
      <c r="C16" s="50" t="s">
        <v>17</v>
      </c>
      <c r="D16" s="51" t="s">
        <v>23</v>
      </c>
      <c r="E16" s="48" t="s">
        <v>57</v>
      </c>
      <c r="F16" s="52">
        <v>125</v>
      </c>
      <c r="G16" s="53">
        <v>20</v>
      </c>
      <c r="H16" s="53">
        <f t="shared" si="0"/>
        <v>2500</v>
      </c>
      <c r="I16" s="18"/>
      <c r="J16" s="27"/>
    </row>
    <row r="17" spans="1:12" s="3" customFormat="1" ht="22.5" customHeight="1" x14ac:dyDescent="0.15">
      <c r="A17" s="48">
        <v>12</v>
      </c>
      <c r="B17" s="49" t="s">
        <v>16</v>
      </c>
      <c r="C17" s="50" t="s">
        <v>17</v>
      </c>
      <c r="D17" s="51" t="s">
        <v>23</v>
      </c>
      <c r="E17" s="48" t="s">
        <v>57</v>
      </c>
      <c r="F17" s="52">
        <v>12</v>
      </c>
      <c r="G17" s="53">
        <v>20</v>
      </c>
      <c r="H17" s="53">
        <f t="shared" si="0"/>
        <v>240</v>
      </c>
      <c r="I17" s="18"/>
      <c r="J17" s="27"/>
    </row>
    <row r="18" spans="1:12" s="3" customFormat="1" ht="22.5" customHeight="1" x14ac:dyDescent="0.15">
      <c r="A18" s="48">
        <v>13</v>
      </c>
      <c r="B18" s="49" t="s">
        <v>18</v>
      </c>
      <c r="C18" s="50" t="s">
        <v>19</v>
      </c>
      <c r="D18" s="51">
        <v>42339</v>
      </c>
      <c r="E18" s="48" t="s">
        <v>57</v>
      </c>
      <c r="F18" s="52">
        <v>1</v>
      </c>
      <c r="G18" s="53">
        <v>20</v>
      </c>
      <c r="H18" s="53">
        <f t="shared" si="0"/>
        <v>20</v>
      </c>
      <c r="I18" s="18"/>
      <c r="J18" s="27"/>
    </row>
    <row r="19" spans="1:12" s="3" customFormat="1" ht="22.5" customHeight="1" x14ac:dyDescent="0.15">
      <c r="A19" s="48">
        <v>14</v>
      </c>
      <c r="B19" s="49" t="s">
        <v>18</v>
      </c>
      <c r="C19" s="50" t="s">
        <v>20</v>
      </c>
      <c r="D19" s="51" t="s">
        <v>23</v>
      </c>
      <c r="E19" s="48" t="s">
        <v>57</v>
      </c>
      <c r="F19" s="52">
        <v>147</v>
      </c>
      <c r="G19" s="53">
        <v>5</v>
      </c>
      <c r="H19" s="53">
        <f t="shared" si="0"/>
        <v>735</v>
      </c>
      <c r="I19" s="18"/>
      <c r="J19" s="27"/>
    </row>
    <row r="20" spans="1:12" s="3" customFormat="1" ht="22.5" customHeight="1" x14ac:dyDescent="0.15">
      <c r="A20" s="48">
        <v>15</v>
      </c>
      <c r="B20" s="49" t="s">
        <v>21</v>
      </c>
      <c r="C20" s="50" t="s">
        <v>22</v>
      </c>
      <c r="D20" s="51" t="s">
        <v>23</v>
      </c>
      <c r="E20" s="48" t="s">
        <v>57</v>
      </c>
      <c r="F20" s="52">
        <v>180</v>
      </c>
      <c r="G20" s="53">
        <v>5</v>
      </c>
      <c r="H20" s="53">
        <f t="shared" si="0"/>
        <v>900</v>
      </c>
      <c r="I20" s="18"/>
      <c r="J20" s="27"/>
    </row>
    <row r="21" spans="1:12" s="4" customFormat="1" ht="22.5" customHeight="1" x14ac:dyDescent="0.15">
      <c r="A21" s="55"/>
      <c r="B21" s="56" t="s">
        <v>42</v>
      </c>
      <c r="C21" s="57"/>
      <c r="D21" s="58"/>
      <c r="E21" s="58"/>
      <c r="F21" s="58"/>
      <c r="G21" s="59"/>
      <c r="H21" s="60">
        <f>SUM(H6:H20)</f>
        <v>5900</v>
      </c>
      <c r="I21" s="18"/>
      <c r="J21" s="9"/>
    </row>
    <row r="22" spans="1:12" s="4" customFormat="1" ht="22.5" customHeight="1" x14ac:dyDescent="0.15">
      <c r="A22" s="16"/>
      <c r="B22" s="17"/>
      <c r="C22" s="17"/>
      <c r="D22" s="10"/>
      <c r="E22" s="10"/>
      <c r="F22" s="10"/>
      <c r="G22" s="18"/>
      <c r="H22" s="18"/>
      <c r="I22" s="18"/>
      <c r="J22" s="9"/>
    </row>
    <row r="23" spans="1:12" s="4" customFormat="1" ht="22.5" customHeight="1" x14ac:dyDescent="0.15">
      <c r="A23" s="23" t="s">
        <v>44</v>
      </c>
      <c r="B23" s="23"/>
      <c r="C23" s="23"/>
      <c r="D23" s="23"/>
      <c r="E23" s="23"/>
      <c r="F23" s="23"/>
      <c r="G23" s="23"/>
      <c r="H23" s="23"/>
      <c r="I23" s="23"/>
      <c r="J23" s="23"/>
      <c r="K23" s="36"/>
      <c r="L23" s="36"/>
    </row>
    <row r="24" spans="1:12" s="4" customFormat="1" ht="18" customHeight="1" x14ac:dyDescent="0.25">
      <c r="A24" s="16"/>
      <c r="B24" s="36"/>
      <c r="C24" s="36"/>
      <c r="D24" s="36"/>
      <c r="E24" s="36"/>
      <c r="F24" s="36"/>
      <c r="G24" s="37" t="s">
        <v>43</v>
      </c>
      <c r="H24" s="36"/>
      <c r="I24" s="36"/>
      <c r="J24" s="36"/>
    </row>
    <row r="25" spans="1:12" s="4" customFormat="1" ht="22.5" customHeight="1" x14ac:dyDescent="0.15">
      <c r="A25" s="24" t="s">
        <v>31</v>
      </c>
      <c r="B25" s="24" t="s">
        <v>32</v>
      </c>
      <c r="C25" s="24" t="s">
        <v>33</v>
      </c>
      <c r="D25" s="24" t="s">
        <v>34</v>
      </c>
      <c r="E25" s="24" t="s">
        <v>35</v>
      </c>
      <c r="F25" s="24" t="s">
        <v>36</v>
      </c>
      <c r="G25" s="25" t="s">
        <v>37</v>
      </c>
      <c r="H25" s="26" t="s">
        <v>38</v>
      </c>
      <c r="I25" s="26" t="s">
        <v>39</v>
      </c>
      <c r="J25" s="44" t="s">
        <v>53</v>
      </c>
    </row>
    <row r="26" spans="1:12" s="4" customFormat="1" ht="22.5" customHeight="1" x14ac:dyDescent="0.15">
      <c r="A26" s="24"/>
      <c r="B26" s="24"/>
      <c r="C26" s="24"/>
      <c r="D26" s="24"/>
      <c r="E26" s="24"/>
      <c r="F26" s="24"/>
      <c r="G26" s="25"/>
      <c r="H26" s="26"/>
      <c r="I26" s="26"/>
      <c r="J26" s="44"/>
    </row>
    <row r="27" spans="1:12" s="4" customFormat="1" ht="22.5" customHeight="1" x14ac:dyDescent="0.15">
      <c r="A27" s="19">
        <v>1</v>
      </c>
      <c r="B27" s="61" t="s">
        <v>58</v>
      </c>
      <c r="C27" s="50" t="s">
        <v>71</v>
      </c>
      <c r="D27" s="20" t="s">
        <v>30</v>
      </c>
      <c r="E27" s="19" t="s">
        <v>75</v>
      </c>
      <c r="F27" s="63">
        <v>127</v>
      </c>
      <c r="G27" s="64">
        <v>0</v>
      </c>
      <c r="H27" s="64">
        <f t="shared" ref="H27:H39" si="1">ROUND(G27*F27,0)</f>
        <v>0</v>
      </c>
      <c r="I27" s="64">
        <f>F27*10</f>
        <v>1270</v>
      </c>
      <c r="J27" s="65">
        <f t="shared" ref="J27:J38" si="2">H27-I27</f>
        <v>-1270</v>
      </c>
    </row>
    <row r="28" spans="1:12" s="4" customFormat="1" ht="22.5" customHeight="1" x14ac:dyDescent="0.15">
      <c r="A28" s="19">
        <v>2</v>
      </c>
      <c r="B28" s="61" t="s">
        <v>59</v>
      </c>
      <c r="C28" s="50" t="s">
        <v>72</v>
      </c>
      <c r="D28" s="20" t="s">
        <v>30</v>
      </c>
      <c r="E28" s="19" t="s">
        <v>75</v>
      </c>
      <c r="F28" s="63">
        <v>57</v>
      </c>
      <c r="G28" s="64">
        <v>0</v>
      </c>
      <c r="H28" s="64">
        <f t="shared" si="1"/>
        <v>0</v>
      </c>
      <c r="I28" s="64">
        <v>570</v>
      </c>
      <c r="J28" s="65">
        <f t="shared" si="2"/>
        <v>-570</v>
      </c>
    </row>
    <row r="29" spans="1:12" s="4" customFormat="1" ht="22.5" customHeight="1" x14ac:dyDescent="0.15">
      <c r="A29" s="19">
        <v>3</v>
      </c>
      <c r="B29" s="61" t="s">
        <v>60</v>
      </c>
      <c r="C29" s="50"/>
      <c r="D29" s="20" t="s">
        <v>30</v>
      </c>
      <c r="E29" s="19" t="s">
        <v>76</v>
      </c>
      <c r="F29" s="63">
        <v>5</v>
      </c>
      <c r="G29" s="64">
        <v>300</v>
      </c>
      <c r="H29" s="64">
        <f t="shared" si="1"/>
        <v>1500</v>
      </c>
      <c r="I29" s="64">
        <v>0</v>
      </c>
      <c r="J29" s="64">
        <f t="shared" si="2"/>
        <v>1500</v>
      </c>
    </row>
    <row r="30" spans="1:12" s="4" customFormat="1" ht="22.5" customHeight="1" x14ac:dyDescent="0.15">
      <c r="A30" s="19">
        <v>4</v>
      </c>
      <c r="B30" s="61" t="s">
        <v>61</v>
      </c>
      <c r="C30" s="50" t="s">
        <v>73</v>
      </c>
      <c r="D30" s="20" t="s">
        <v>30</v>
      </c>
      <c r="E30" s="19" t="s">
        <v>77</v>
      </c>
      <c r="F30" s="63">
        <v>1</v>
      </c>
      <c r="G30" s="64">
        <v>1500</v>
      </c>
      <c r="H30" s="64">
        <f t="shared" si="1"/>
        <v>1500</v>
      </c>
      <c r="I30" s="64">
        <v>0</v>
      </c>
      <c r="J30" s="64">
        <f t="shared" si="2"/>
        <v>1500</v>
      </c>
    </row>
    <row r="31" spans="1:12" s="4" customFormat="1" ht="22.5" customHeight="1" x14ac:dyDescent="0.15">
      <c r="A31" s="19">
        <v>5</v>
      </c>
      <c r="B31" s="61" t="s">
        <v>62</v>
      </c>
      <c r="C31" s="62" t="s">
        <v>27</v>
      </c>
      <c r="D31" s="20" t="s">
        <v>30</v>
      </c>
      <c r="E31" s="19" t="s">
        <v>78</v>
      </c>
      <c r="F31" s="63">
        <v>6</v>
      </c>
      <c r="G31" s="64">
        <v>120</v>
      </c>
      <c r="H31" s="64">
        <f t="shared" si="1"/>
        <v>720</v>
      </c>
      <c r="I31" s="64">
        <v>0</v>
      </c>
      <c r="J31" s="64">
        <f t="shared" si="2"/>
        <v>720</v>
      </c>
    </row>
    <row r="32" spans="1:12" s="4" customFormat="1" ht="32.25" customHeight="1" x14ac:dyDescent="0.15">
      <c r="A32" s="19">
        <v>6</v>
      </c>
      <c r="B32" s="61" t="s">
        <v>63</v>
      </c>
      <c r="C32" s="21" t="s">
        <v>40</v>
      </c>
      <c r="D32" s="20" t="s">
        <v>30</v>
      </c>
      <c r="E32" s="19" t="s">
        <v>77</v>
      </c>
      <c r="F32" s="63">
        <v>1</v>
      </c>
      <c r="G32" s="64">
        <v>1250</v>
      </c>
      <c r="H32" s="64">
        <f t="shared" si="1"/>
        <v>1250</v>
      </c>
      <c r="I32" s="64">
        <v>0</v>
      </c>
      <c r="J32" s="64">
        <f t="shared" si="2"/>
        <v>1250</v>
      </c>
    </row>
    <row r="33" spans="1:10" s="4" customFormat="1" ht="22.5" customHeight="1" x14ac:dyDescent="0.15">
      <c r="A33" s="19">
        <v>7</v>
      </c>
      <c r="B33" s="61" t="s">
        <v>64</v>
      </c>
      <c r="C33" s="62" t="s">
        <v>28</v>
      </c>
      <c r="D33" s="20" t="s">
        <v>30</v>
      </c>
      <c r="E33" s="19" t="s">
        <v>78</v>
      </c>
      <c r="F33" s="63">
        <v>15</v>
      </c>
      <c r="G33" s="64">
        <v>0</v>
      </c>
      <c r="H33" s="64">
        <f t="shared" si="1"/>
        <v>0</v>
      </c>
      <c r="I33" s="64">
        <v>150</v>
      </c>
      <c r="J33" s="65">
        <f t="shared" si="2"/>
        <v>-150</v>
      </c>
    </row>
    <row r="34" spans="1:10" s="4" customFormat="1" ht="22.5" customHeight="1" x14ac:dyDescent="0.15">
      <c r="A34" s="19">
        <v>8</v>
      </c>
      <c r="B34" s="61" t="s">
        <v>65</v>
      </c>
      <c r="C34" s="62" t="s">
        <v>29</v>
      </c>
      <c r="D34" s="20" t="s">
        <v>30</v>
      </c>
      <c r="E34" s="19" t="s">
        <v>77</v>
      </c>
      <c r="F34" s="63">
        <v>1</v>
      </c>
      <c r="G34" s="64">
        <v>360</v>
      </c>
      <c r="H34" s="64">
        <f t="shared" si="1"/>
        <v>360</v>
      </c>
      <c r="I34" s="64">
        <v>0</v>
      </c>
      <c r="J34" s="64">
        <f t="shared" si="2"/>
        <v>360</v>
      </c>
    </row>
    <row r="35" spans="1:10" s="4" customFormat="1" ht="22.5" customHeight="1" x14ac:dyDescent="0.15">
      <c r="A35" s="19">
        <v>9</v>
      </c>
      <c r="B35" s="61" t="s">
        <v>66</v>
      </c>
      <c r="C35" s="62" t="s">
        <v>72</v>
      </c>
      <c r="D35" s="20" t="s">
        <v>30</v>
      </c>
      <c r="E35" s="19" t="s">
        <v>75</v>
      </c>
      <c r="F35" s="63">
        <v>8</v>
      </c>
      <c r="G35" s="64">
        <v>0</v>
      </c>
      <c r="H35" s="64">
        <f t="shared" si="1"/>
        <v>0</v>
      </c>
      <c r="I35" s="64">
        <f>F35*40</f>
        <v>320</v>
      </c>
      <c r="J35" s="65">
        <f t="shared" si="2"/>
        <v>-320</v>
      </c>
    </row>
    <row r="36" spans="1:10" s="4" customFormat="1" ht="22.5" customHeight="1" x14ac:dyDescent="0.15">
      <c r="A36" s="19">
        <v>10</v>
      </c>
      <c r="B36" s="61" t="s">
        <v>67</v>
      </c>
      <c r="C36" s="62" t="s">
        <v>72</v>
      </c>
      <c r="D36" s="20" t="s">
        <v>30</v>
      </c>
      <c r="E36" s="19" t="s">
        <v>75</v>
      </c>
      <c r="F36" s="63">
        <v>4</v>
      </c>
      <c r="G36" s="64">
        <f>G35</f>
        <v>0</v>
      </c>
      <c r="H36" s="64">
        <f t="shared" si="1"/>
        <v>0</v>
      </c>
      <c r="I36" s="64">
        <f>F36*50</f>
        <v>200</v>
      </c>
      <c r="J36" s="65">
        <f t="shared" si="2"/>
        <v>-200</v>
      </c>
    </row>
    <row r="37" spans="1:10" s="4" customFormat="1" ht="22.5" customHeight="1" x14ac:dyDescent="0.15">
      <c r="A37" s="19">
        <v>11</v>
      </c>
      <c r="B37" s="61" t="s">
        <v>68</v>
      </c>
      <c r="C37" s="62" t="s">
        <v>72</v>
      </c>
      <c r="D37" s="20" t="s">
        <v>30</v>
      </c>
      <c r="E37" s="19" t="s">
        <v>75</v>
      </c>
      <c r="F37" s="63">
        <v>6</v>
      </c>
      <c r="G37" s="64">
        <f>G36</f>
        <v>0</v>
      </c>
      <c r="H37" s="64">
        <f t="shared" si="1"/>
        <v>0</v>
      </c>
      <c r="I37" s="64">
        <f>F37*50</f>
        <v>300</v>
      </c>
      <c r="J37" s="65">
        <f t="shared" si="2"/>
        <v>-300</v>
      </c>
    </row>
    <row r="38" spans="1:10" s="4" customFormat="1" ht="22.5" customHeight="1" x14ac:dyDescent="0.15">
      <c r="A38" s="19">
        <v>12</v>
      </c>
      <c r="B38" s="61" t="s">
        <v>69</v>
      </c>
      <c r="C38" s="62" t="s">
        <v>72</v>
      </c>
      <c r="D38" s="20" t="s">
        <v>30</v>
      </c>
      <c r="E38" s="19" t="s">
        <v>79</v>
      </c>
      <c r="F38" s="63">
        <v>13.6</v>
      </c>
      <c r="G38" s="64">
        <f>G37</f>
        <v>0</v>
      </c>
      <c r="H38" s="64">
        <f t="shared" si="1"/>
        <v>0</v>
      </c>
      <c r="I38" s="64">
        <f>F38*120</f>
        <v>1632</v>
      </c>
      <c r="J38" s="65">
        <f t="shared" si="2"/>
        <v>-1632</v>
      </c>
    </row>
    <row r="39" spans="1:10" s="4" customFormat="1" ht="22.5" customHeight="1" x14ac:dyDescent="0.15">
      <c r="A39" s="19">
        <v>13</v>
      </c>
      <c r="B39" s="61" t="s">
        <v>70</v>
      </c>
      <c r="C39" s="62" t="s">
        <v>74</v>
      </c>
      <c r="D39" s="20" t="s">
        <v>30</v>
      </c>
      <c r="E39" s="19" t="s">
        <v>77</v>
      </c>
      <c r="F39" s="63">
        <v>1</v>
      </c>
      <c r="G39" s="64">
        <v>0</v>
      </c>
      <c r="H39" s="64">
        <f t="shared" si="1"/>
        <v>0</v>
      </c>
      <c r="I39" s="64">
        <v>200</v>
      </c>
      <c r="J39" s="65">
        <f>H39-I39</f>
        <v>-200</v>
      </c>
    </row>
    <row r="40" spans="1:10" s="4" customFormat="1" ht="22.5" customHeight="1" x14ac:dyDescent="0.15">
      <c r="A40" s="11"/>
      <c r="B40" s="12"/>
      <c r="C40" s="12"/>
      <c r="D40" s="13"/>
      <c r="E40" s="58"/>
      <c r="F40" s="58"/>
      <c r="G40" s="53"/>
      <c r="H40" s="53">
        <f>SUM(H27:H39)</f>
        <v>5330</v>
      </c>
      <c r="I40" s="53">
        <f>SUM(I27:I39)</f>
        <v>4642</v>
      </c>
      <c r="J40" s="66">
        <f>SUM(J27:J39)</f>
        <v>688</v>
      </c>
    </row>
    <row r="41" spans="1:10" s="4" customFormat="1" ht="24" customHeight="1" x14ac:dyDescent="0.15">
      <c r="A41" s="16"/>
      <c r="B41" s="17"/>
      <c r="C41" s="17"/>
      <c r="D41" s="10"/>
      <c r="E41" s="10"/>
      <c r="F41" s="10"/>
      <c r="G41" s="18"/>
      <c r="H41" s="18"/>
      <c r="I41" s="18"/>
      <c r="J41" s="31"/>
    </row>
    <row r="42" spans="1:10" s="4" customFormat="1" ht="24" customHeight="1" x14ac:dyDescent="0.35">
      <c r="A42" s="16"/>
      <c r="B42" s="67" t="s">
        <v>55</v>
      </c>
      <c r="C42" s="67"/>
      <c r="D42" s="47" t="s">
        <v>81</v>
      </c>
      <c r="E42" s="46"/>
      <c r="F42" s="46"/>
      <c r="G42" s="45" t="s">
        <v>54</v>
      </c>
      <c r="H42" s="18"/>
      <c r="I42" s="18"/>
      <c r="J42" s="31"/>
    </row>
    <row r="43" spans="1:10" s="1" customFormat="1" ht="46.5" customHeight="1" x14ac:dyDescent="0.35">
      <c r="A43" s="14"/>
      <c r="B43" s="67" t="s">
        <v>56</v>
      </c>
      <c r="C43" s="67"/>
      <c r="D43" s="14"/>
      <c r="J43" s="7"/>
    </row>
    <row r="44" spans="1:10" s="1" customFormat="1" ht="42.75" customHeight="1" x14ac:dyDescent="0.35">
      <c r="A44" s="14"/>
      <c r="B44" s="68" t="s">
        <v>80</v>
      </c>
      <c r="C44" s="67"/>
      <c r="D44" s="14"/>
      <c r="G44" s="6"/>
      <c r="J44" s="7"/>
    </row>
    <row r="45" spans="1:10" s="1" customFormat="1" ht="12.75" x14ac:dyDescent="0.2">
      <c r="A45" s="14"/>
      <c r="B45" s="15"/>
      <c r="C45" s="15"/>
      <c r="D45" s="14"/>
      <c r="G45" s="6"/>
      <c r="J45" s="7"/>
    </row>
    <row r="46" spans="1:10" s="1" customFormat="1" ht="12.75" x14ac:dyDescent="0.2">
      <c r="B46" s="5"/>
      <c r="C46" s="5"/>
      <c r="G46" s="6"/>
      <c r="J46" s="7"/>
    </row>
    <row r="47" spans="1:10" s="1" customFormat="1" ht="12.75" x14ac:dyDescent="0.2">
      <c r="B47" s="5"/>
      <c r="C47" s="5"/>
      <c r="G47" s="6"/>
      <c r="J47" s="7"/>
    </row>
    <row r="48" spans="1:10" s="1" customFormat="1" ht="12.75" x14ac:dyDescent="0.2">
      <c r="B48" s="5"/>
      <c r="C48" s="5"/>
      <c r="G48" s="6"/>
      <c r="J48" s="7"/>
    </row>
  </sheetData>
  <mergeCells count="24">
    <mergeCell ref="E42:F42"/>
    <mergeCell ref="B42:C42"/>
    <mergeCell ref="B43:C43"/>
    <mergeCell ref="B44:C4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A23:J23"/>
    <mergeCell ref="A4:A5"/>
    <mergeCell ref="B4:B5"/>
    <mergeCell ref="C4:C5"/>
    <mergeCell ref="D4:D5"/>
    <mergeCell ref="E4:E5"/>
    <mergeCell ref="F4:F5"/>
    <mergeCell ref="G4:G5"/>
    <mergeCell ref="H4:H5"/>
    <mergeCell ref="A2:I2"/>
  </mergeCells>
  <phoneticPr fontId="11" type="noConversion"/>
  <printOptions horizontalCentered="1" verticalCentered="1"/>
  <pageMargins left="0.39370078740157483" right="0.31496062992125984" top="0.15748031496062992" bottom="0.39370078740157483" header="0.39370078740157483" footer="0.39370078740157483"/>
  <pageSetup paperSize="9" scale="70" orientation="portrait" r:id="rId1"/>
  <headerFooter alignWithMargins="0"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拟报废资产报价清单</vt:lpstr>
      <vt:lpstr>拟报废资产报价清单!Print_Area</vt:lpstr>
      <vt:lpstr>拟报废资产报价清单!Print_Titles</vt:lpstr>
    </vt:vector>
  </TitlesOfParts>
  <Company>中山市政务服务数据管理局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谭莹</dc:creator>
  <cp:lastModifiedBy>谭莹</cp:lastModifiedBy>
  <cp:lastPrinted>2022-08-19T03:28:04Z</cp:lastPrinted>
  <dcterms:created xsi:type="dcterms:W3CDTF">2021-12-28T03:40:00Z</dcterms:created>
  <dcterms:modified xsi:type="dcterms:W3CDTF">2022-08-19T03:28:32Z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